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b_SDE\Statistik\Monatsstatistik\Naechtigungen\2026_HORE\02\"/>
    </mc:Choice>
  </mc:AlternateContent>
  <xr:revisionPtr revIDLastSave="0" documentId="8_{6BF4939F-3174-40FA-9F28-70E071E74A80}" xr6:coauthVersionLast="47" xr6:coauthVersionMax="47" xr10:uidLastSave="{00000000-0000-0000-0000-000000000000}"/>
  <bookViews>
    <workbookView xWindow="-28920" yWindow="-120" windowWidth="29040" windowHeight="17520" xr2:uid="{8A0464CD-C1F3-4586-A5CE-78EFD958DB3F}"/>
  </bookViews>
  <sheets>
    <sheet name="A_N_Laender_Report_kumuliert" sheetId="1" r:id="rId1"/>
  </sheets>
  <definedNames>
    <definedName name="_xlnm.Print_Area" localSheetId="0">A_N_Laender_Report_kumuliert!$A$1:$F$124</definedName>
    <definedName name="_xlnm.Print_Titles" localSheetId="0">A_N_Laender_Report_kumuliert!$7:$7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B17" i="1"/>
  <c r="C20" i="1"/>
  <c r="B20" i="1"/>
  <c r="D15" i="1"/>
  <c r="C15" i="1"/>
  <c r="B15" i="1"/>
  <c r="F18" i="1"/>
  <c r="F12" i="1"/>
  <c r="E12" i="1"/>
  <c r="D12" i="1"/>
  <c r="C12" i="1"/>
  <c r="B12" i="1"/>
  <c r="B117" i="1"/>
  <c r="B13" i="1"/>
  <c r="F21" i="1"/>
  <c r="E21" i="1"/>
  <c r="D21" i="1"/>
  <c r="C21" i="1"/>
  <c r="B21" i="1"/>
  <c r="F20" i="1"/>
  <c r="E20" i="1"/>
  <c r="D20" i="1"/>
  <c r="F19" i="1"/>
  <c r="E19" i="1"/>
  <c r="D19" i="1"/>
  <c r="C19" i="1"/>
  <c r="B19" i="1"/>
  <c r="E18" i="1"/>
  <c r="D18" i="1"/>
  <c r="C18" i="1"/>
  <c r="B18" i="1"/>
  <c r="F16" i="1"/>
  <c r="E16" i="1"/>
  <c r="D16" i="1"/>
  <c r="C16" i="1"/>
  <c r="B16" i="1"/>
  <c r="F15" i="1"/>
  <c r="E15" i="1"/>
  <c r="F14" i="1"/>
  <c r="E14" i="1"/>
  <c r="D14" i="1"/>
  <c r="C14" i="1"/>
  <c r="B14" i="1"/>
  <c r="F13" i="1"/>
  <c r="E13" i="1"/>
  <c r="D13" i="1"/>
  <c r="C13" i="1"/>
  <c r="A6" i="1"/>
  <c r="A116" i="1" l="1"/>
  <c r="B116" i="1"/>
  <c r="A1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WTV One Cube_TeamStatistik.odc"/>
    <s v="{[Monat].[Monate].&amp;[2]}"/>
    <s v="{[Jahr].[Jahre].[2026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<sst xmlns="http://schemas.openxmlformats.org/spreadsheetml/2006/main" count="129" uniqueCount="123">
  <si>
    <t>Wien: Ankünfte und Übernachtungen in allen Unterkünften</t>
  </si>
  <si>
    <t>Vienna:  Arrivals and bednights in all types of accommodation</t>
  </si>
  <si>
    <t>Year to Date (Jänner - aktuelles Monat kumuliert) im Vergleich zu 2025</t>
  </si>
  <si>
    <r>
      <t xml:space="preserve">Hochrechnung / </t>
    </r>
    <r>
      <rPr>
        <i/>
        <sz val="18"/>
        <color rgb="FFE52236"/>
        <rFont val="Arial"/>
        <family val="2"/>
      </rPr>
      <t>provisional figures</t>
    </r>
  </si>
  <si>
    <t xml:space="preserve"> </t>
  </si>
  <si>
    <r>
      <t xml:space="preserve">Ankünfte 
</t>
    </r>
    <r>
      <rPr>
        <b/>
        <i/>
        <sz val="12"/>
        <color indexed="9"/>
        <rFont val="Arial"/>
        <family val="2"/>
      </rPr>
      <t>Arrivals</t>
    </r>
  </si>
  <si>
    <t>+/- %</t>
  </si>
  <si>
    <r>
      <t xml:space="preserve">Nächtigungen
 </t>
    </r>
    <r>
      <rPr>
        <b/>
        <i/>
        <sz val="12"/>
        <color indexed="9"/>
        <rFont val="Arial"/>
        <family val="2"/>
      </rPr>
      <t>Bednights</t>
    </r>
  </si>
  <si>
    <t>(1)</t>
  </si>
  <si>
    <t>Gesamtsumme / Total  (2)</t>
  </si>
  <si>
    <r>
      <t>davon aus dem Ausland /</t>
    </r>
    <r>
      <rPr>
        <i/>
        <sz val="12"/>
        <rFont val="Arial"/>
        <family val="2"/>
      </rPr>
      <t xml:space="preserve"> thereof from foreign countries</t>
    </r>
  </si>
  <si>
    <t>Hauptmärkte / Main markets</t>
  </si>
  <si>
    <t>Deutschland / Germany</t>
  </si>
  <si>
    <r>
      <t xml:space="preserve">Österreich / </t>
    </r>
    <r>
      <rPr>
        <i/>
        <sz val="12"/>
        <rFont val="Arial"/>
        <family val="2"/>
      </rPr>
      <t>Austria</t>
    </r>
    <r>
      <rPr>
        <sz val="12"/>
        <rFont val="Arial"/>
        <family val="2"/>
      </rPr>
      <t xml:space="preserve">  (3) (4)</t>
    </r>
  </si>
  <si>
    <t>USA</t>
  </si>
  <si>
    <t>Italien / Italy</t>
  </si>
  <si>
    <r>
      <t>Großbritannien, Nordirland /</t>
    </r>
    <r>
      <rPr>
        <i/>
        <sz val="12"/>
        <rFont val="Arial"/>
        <family val="2"/>
      </rPr>
      <t xml:space="preserve"> UK</t>
    </r>
  </si>
  <si>
    <t>Spanien / Spain</t>
  </si>
  <si>
    <t>Frankreich / France</t>
  </si>
  <si>
    <t>Polen / Poland</t>
  </si>
  <si>
    <r>
      <t xml:space="preserve">Schweiz / </t>
    </r>
    <r>
      <rPr>
        <i/>
        <sz val="12"/>
        <rFont val="Arial"/>
        <family val="2"/>
      </rPr>
      <t>Switzerland</t>
    </r>
  </si>
  <si>
    <r>
      <t xml:space="preserve">Rumänien / </t>
    </r>
    <r>
      <rPr>
        <i/>
        <sz val="12"/>
        <rFont val="Arial"/>
        <family val="2"/>
      </rPr>
      <t>Romania</t>
    </r>
  </si>
  <si>
    <t>Europa / Europe</t>
  </si>
  <si>
    <t xml:space="preserve">   Burgenland</t>
  </si>
  <si>
    <r>
      <t xml:space="preserve">   Kärnten / </t>
    </r>
    <r>
      <rPr>
        <i/>
        <sz val="11"/>
        <rFont val="Arial"/>
        <family val="2"/>
      </rPr>
      <t>Carinthia</t>
    </r>
  </si>
  <si>
    <r>
      <t xml:space="preserve">   Niederösterreich /</t>
    </r>
    <r>
      <rPr>
        <i/>
        <sz val="11"/>
        <rFont val="Arial"/>
        <family val="2"/>
      </rPr>
      <t xml:space="preserve"> Lower Austria</t>
    </r>
  </si>
  <si>
    <r>
      <t xml:space="preserve">   Oberösterreich / </t>
    </r>
    <r>
      <rPr>
        <i/>
        <sz val="11"/>
        <rFont val="Arial"/>
        <family val="2"/>
      </rPr>
      <t>Upper Austria</t>
    </r>
  </si>
  <si>
    <t xml:space="preserve">   Salzburg</t>
  </si>
  <si>
    <r>
      <t xml:space="preserve">   Steiermark / </t>
    </r>
    <r>
      <rPr>
        <i/>
        <sz val="11"/>
        <rFont val="Arial"/>
        <family val="2"/>
      </rPr>
      <t>Styria</t>
    </r>
  </si>
  <si>
    <r>
      <t xml:space="preserve">   Tirol / </t>
    </r>
    <r>
      <rPr>
        <i/>
        <sz val="11"/>
        <rFont val="Arial"/>
        <family val="2"/>
      </rPr>
      <t>Tyrol</t>
    </r>
  </si>
  <si>
    <t xml:space="preserve">   Vorarlberg</t>
  </si>
  <si>
    <r>
      <t xml:space="preserve">   Wien / </t>
    </r>
    <r>
      <rPr>
        <i/>
        <sz val="11"/>
        <rFont val="Arial"/>
        <family val="2"/>
      </rPr>
      <t>Vienna</t>
    </r>
    <r>
      <rPr>
        <sz val="11"/>
        <rFont val="Arial"/>
        <family val="2"/>
      </rPr>
      <t xml:space="preserve">  (4)</t>
    </r>
  </si>
  <si>
    <r>
      <t xml:space="preserve">Belgien / </t>
    </r>
    <r>
      <rPr>
        <i/>
        <sz val="12"/>
        <rFont val="Arial"/>
        <family val="2"/>
      </rPr>
      <t>Belgium</t>
    </r>
  </si>
  <si>
    <r>
      <t xml:space="preserve">Bulgarien / </t>
    </r>
    <r>
      <rPr>
        <i/>
        <sz val="12"/>
        <rFont val="Arial"/>
        <family val="2"/>
      </rPr>
      <t>Bulgaria</t>
    </r>
  </si>
  <si>
    <r>
      <t xml:space="preserve">Deutschland / </t>
    </r>
    <r>
      <rPr>
        <i/>
        <sz val="12"/>
        <rFont val="Arial"/>
        <family val="2"/>
      </rPr>
      <t>Germany</t>
    </r>
  </si>
  <si>
    <r>
      <t xml:space="preserve">   Bayern / </t>
    </r>
    <r>
      <rPr>
        <i/>
        <sz val="11"/>
        <rFont val="Arial"/>
        <family val="2"/>
      </rPr>
      <t>Bavaria</t>
    </r>
  </si>
  <si>
    <t xml:space="preserve">   Baden-Württemberg</t>
  </si>
  <si>
    <r>
      <t xml:space="preserve">   Nordrhein-Westfalen /</t>
    </r>
    <r>
      <rPr>
        <i/>
        <sz val="11"/>
        <rFont val="Arial"/>
        <family val="2"/>
      </rPr>
      <t xml:space="preserve"> North Rhine-Westphalia</t>
    </r>
  </si>
  <si>
    <r>
      <t xml:space="preserve">   Mitteldeutschland /</t>
    </r>
    <r>
      <rPr>
        <i/>
        <sz val="11"/>
        <rFont val="Arial"/>
        <family val="2"/>
      </rPr>
      <t xml:space="preserve"> Central Germany</t>
    </r>
  </si>
  <si>
    <r>
      <t xml:space="preserve">   Norddeutschland / </t>
    </r>
    <r>
      <rPr>
        <i/>
        <sz val="11"/>
        <rFont val="Arial"/>
        <family val="2"/>
      </rPr>
      <t>Northern Germany</t>
    </r>
  </si>
  <si>
    <r>
      <t xml:space="preserve">   Ostdeutschland / </t>
    </r>
    <r>
      <rPr>
        <i/>
        <sz val="11"/>
        <rFont val="Arial"/>
        <family val="2"/>
      </rPr>
      <t>Eastern Germany</t>
    </r>
  </si>
  <si>
    <t xml:space="preserve">   Berlin</t>
  </si>
  <si>
    <r>
      <t xml:space="preserve">Dänemark / </t>
    </r>
    <r>
      <rPr>
        <i/>
        <sz val="12"/>
        <rFont val="Arial"/>
        <family val="2"/>
      </rPr>
      <t>Denmark</t>
    </r>
  </si>
  <si>
    <r>
      <t xml:space="preserve">Estland / </t>
    </r>
    <r>
      <rPr>
        <i/>
        <sz val="12"/>
        <rFont val="Arial"/>
        <family val="2"/>
      </rPr>
      <t>Estonia</t>
    </r>
  </si>
  <si>
    <r>
      <t xml:space="preserve">Finnland / </t>
    </r>
    <r>
      <rPr>
        <i/>
        <sz val="12"/>
        <rFont val="Arial"/>
        <family val="2"/>
      </rPr>
      <t>Finland</t>
    </r>
  </si>
  <si>
    <r>
      <t xml:space="preserve">Frankreich / </t>
    </r>
    <r>
      <rPr>
        <i/>
        <sz val="12"/>
        <rFont val="Arial"/>
        <family val="2"/>
      </rPr>
      <t>France</t>
    </r>
  </si>
  <si>
    <r>
      <t xml:space="preserve">Griechenland / </t>
    </r>
    <r>
      <rPr>
        <i/>
        <sz val="12"/>
        <rFont val="Arial"/>
        <family val="2"/>
      </rPr>
      <t>Greece</t>
    </r>
  </si>
  <si>
    <r>
      <t xml:space="preserve">GUS-Staaten, andere / </t>
    </r>
    <r>
      <rPr>
        <i/>
        <sz val="12"/>
        <rFont val="Arial"/>
        <family val="2"/>
      </rPr>
      <t>Other CIS countries</t>
    </r>
    <r>
      <rPr>
        <sz val="12"/>
        <rFont val="Arial"/>
        <family val="2"/>
      </rPr>
      <t xml:space="preserve">  (5)</t>
    </r>
  </si>
  <si>
    <r>
      <t>Irland /</t>
    </r>
    <r>
      <rPr>
        <i/>
        <sz val="12"/>
        <rFont val="Arial"/>
        <family val="2"/>
      </rPr>
      <t xml:space="preserve"> Ireland</t>
    </r>
  </si>
  <si>
    <r>
      <t xml:space="preserve">Island / </t>
    </r>
    <r>
      <rPr>
        <i/>
        <sz val="12"/>
        <rFont val="Arial"/>
        <family val="2"/>
      </rPr>
      <t>Iceland</t>
    </r>
  </si>
  <si>
    <r>
      <t xml:space="preserve">Italien / </t>
    </r>
    <r>
      <rPr>
        <i/>
        <sz val="12"/>
        <rFont val="Arial"/>
        <family val="2"/>
      </rPr>
      <t>Italy</t>
    </r>
  </si>
  <si>
    <r>
      <t xml:space="preserve">Kroatien / </t>
    </r>
    <r>
      <rPr>
        <i/>
        <sz val="12"/>
        <rFont val="Arial"/>
        <family val="2"/>
      </rPr>
      <t>Croatia</t>
    </r>
  </si>
  <si>
    <r>
      <t xml:space="preserve">Lettland / </t>
    </r>
    <r>
      <rPr>
        <i/>
        <sz val="12"/>
        <rFont val="Arial"/>
        <family val="2"/>
      </rPr>
      <t>Latvia</t>
    </r>
  </si>
  <si>
    <r>
      <t xml:space="preserve">Litauen / </t>
    </r>
    <r>
      <rPr>
        <i/>
        <sz val="12"/>
        <rFont val="Arial"/>
        <family val="2"/>
      </rPr>
      <t>Lithuania</t>
    </r>
  </si>
  <si>
    <t>Luxemburg</t>
  </si>
  <si>
    <t>Malta</t>
  </si>
  <si>
    <r>
      <t xml:space="preserve">Niederlande / </t>
    </r>
    <r>
      <rPr>
        <i/>
        <sz val="12"/>
        <rFont val="Arial"/>
        <family val="2"/>
      </rPr>
      <t>Netherlands</t>
    </r>
  </si>
  <si>
    <r>
      <t xml:space="preserve">Norwegen / </t>
    </r>
    <r>
      <rPr>
        <i/>
        <sz val="12"/>
        <rFont val="Arial"/>
        <family val="2"/>
      </rPr>
      <t>Norway</t>
    </r>
  </si>
  <si>
    <r>
      <t>Polen /</t>
    </r>
    <r>
      <rPr>
        <i/>
        <sz val="12"/>
        <rFont val="Arial"/>
        <family val="2"/>
      </rPr>
      <t xml:space="preserve"> Poland</t>
    </r>
  </si>
  <si>
    <t>Portugal</t>
  </si>
  <si>
    <r>
      <t xml:space="preserve">Russland / </t>
    </r>
    <r>
      <rPr>
        <i/>
        <sz val="12"/>
        <rFont val="Arial"/>
        <family val="2"/>
      </rPr>
      <t>Russia</t>
    </r>
  </si>
  <si>
    <r>
      <t xml:space="preserve">Schweden / </t>
    </r>
    <r>
      <rPr>
        <i/>
        <sz val="12"/>
        <rFont val="Arial"/>
        <family val="2"/>
      </rPr>
      <t>Sweden</t>
    </r>
  </si>
  <si>
    <r>
      <t xml:space="preserve">Serbien usw. / </t>
    </r>
    <r>
      <rPr>
        <i/>
        <sz val="12"/>
        <rFont val="Arial"/>
        <family val="2"/>
      </rPr>
      <t>Serbia et al.</t>
    </r>
    <r>
      <rPr>
        <sz val="12"/>
        <rFont val="Arial"/>
        <family val="2"/>
      </rPr>
      <t xml:space="preserve">  (6)</t>
    </r>
  </si>
  <si>
    <r>
      <t xml:space="preserve">Slowakei / </t>
    </r>
    <r>
      <rPr>
        <i/>
        <sz val="12"/>
        <rFont val="Arial"/>
        <family val="2"/>
      </rPr>
      <t>Slovakia</t>
    </r>
  </si>
  <si>
    <r>
      <t xml:space="preserve">Slowenien / </t>
    </r>
    <r>
      <rPr>
        <i/>
        <sz val="12"/>
        <rFont val="Arial"/>
        <family val="2"/>
      </rPr>
      <t>Slovenia</t>
    </r>
  </si>
  <si>
    <r>
      <t xml:space="preserve">Spanien / </t>
    </r>
    <r>
      <rPr>
        <i/>
        <sz val="12"/>
        <rFont val="Arial"/>
        <family val="2"/>
      </rPr>
      <t>Spain</t>
    </r>
  </si>
  <si>
    <r>
      <t xml:space="preserve">Tschechien / </t>
    </r>
    <r>
      <rPr>
        <i/>
        <sz val="12"/>
        <rFont val="Arial"/>
        <family val="2"/>
      </rPr>
      <t>Czech Republic</t>
    </r>
  </si>
  <si>
    <r>
      <t xml:space="preserve">Türkei / </t>
    </r>
    <r>
      <rPr>
        <i/>
        <sz val="12"/>
        <rFont val="Arial"/>
        <family val="2"/>
      </rPr>
      <t>Turkey</t>
    </r>
  </si>
  <si>
    <t>Ukraine</t>
  </si>
  <si>
    <r>
      <t xml:space="preserve">Ungarn / </t>
    </r>
    <r>
      <rPr>
        <i/>
        <sz val="12"/>
        <rFont val="Arial"/>
        <family val="2"/>
      </rPr>
      <t>Hungary</t>
    </r>
  </si>
  <si>
    <r>
      <t xml:space="preserve">Zypern / </t>
    </r>
    <r>
      <rPr>
        <i/>
        <sz val="12"/>
        <rFont val="Arial"/>
        <family val="2"/>
      </rPr>
      <t>Cyprus</t>
    </r>
  </si>
  <si>
    <r>
      <t xml:space="preserve">Amerika / </t>
    </r>
    <r>
      <rPr>
        <b/>
        <i/>
        <sz val="12"/>
        <color indexed="9"/>
        <rFont val="Arial"/>
        <family val="2"/>
      </rPr>
      <t>America</t>
    </r>
  </si>
  <si>
    <r>
      <t xml:space="preserve">Kanada / </t>
    </r>
    <r>
      <rPr>
        <i/>
        <sz val="12"/>
        <rFont val="Arial"/>
        <family val="2"/>
      </rPr>
      <t>Canada</t>
    </r>
  </si>
  <si>
    <r>
      <t xml:space="preserve">Brasilien / </t>
    </r>
    <r>
      <rPr>
        <i/>
        <sz val="12"/>
        <rFont val="Arial"/>
        <family val="2"/>
      </rPr>
      <t>Brasil</t>
    </r>
  </si>
  <si>
    <r>
      <t xml:space="preserve">Übriges Zentral-&amp;Südamerika / </t>
    </r>
    <r>
      <rPr>
        <i/>
        <sz val="12"/>
        <rFont val="Arial"/>
        <family val="2"/>
      </rPr>
      <t>Other Central&amp;South America</t>
    </r>
  </si>
  <si>
    <t>Asien / Asia</t>
  </si>
  <si>
    <r>
      <t xml:space="preserve">Arabische Länder in Asien / </t>
    </r>
    <r>
      <rPr>
        <i/>
        <sz val="12"/>
        <rFont val="Arial"/>
        <family val="2"/>
      </rPr>
      <t>Arab countries in Asia</t>
    </r>
    <r>
      <rPr>
        <sz val="12"/>
        <rFont val="Arial"/>
        <family val="2"/>
      </rPr>
      <t xml:space="preserve">  (7)</t>
    </r>
  </si>
  <si>
    <r>
      <t xml:space="preserve">Saudi-Arabien / </t>
    </r>
    <r>
      <rPr>
        <i/>
        <sz val="12"/>
        <rFont val="Arial"/>
        <family val="2"/>
      </rPr>
      <t>Saudi-Arabia</t>
    </r>
  </si>
  <si>
    <r>
      <t xml:space="preserve">Vereinigte Arabische Emirate / </t>
    </r>
    <r>
      <rPr>
        <i/>
        <sz val="12"/>
        <rFont val="Arial"/>
        <family val="2"/>
      </rPr>
      <t>United Arab Emirates</t>
    </r>
  </si>
  <si>
    <t>China (inkl. Hongkong)</t>
  </si>
  <si>
    <r>
      <t xml:space="preserve">Indien / </t>
    </r>
    <r>
      <rPr>
        <i/>
        <sz val="12"/>
        <rFont val="Arial"/>
        <family val="2"/>
      </rPr>
      <t>India</t>
    </r>
  </si>
  <si>
    <t>Israel</t>
  </si>
  <si>
    <t>Japan</t>
  </si>
  <si>
    <t>Südkorea / South Korea</t>
  </si>
  <si>
    <r>
      <t xml:space="preserve">Südostasien / </t>
    </r>
    <r>
      <rPr>
        <i/>
        <sz val="12"/>
        <rFont val="Arial"/>
        <family val="2"/>
      </rPr>
      <t xml:space="preserve">South East Asia </t>
    </r>
    <r>
      <rPr>
        <sz val="12"/>
        <rFont val="Arial"/>
        <family val="2"/>
      </rPr>
      <t xml:space="preserve"> (8)</t>
    </r>
  </si>
  <si>
    <t>Taiwan</t>
  </si>
  <si>
    <r>
      <t xml:space="preserve">Übriges Asien / </t>
    </r>
    <r>
      <rPr>
        <i/>
        <sz val="12"/>
        <rFont val="Arial"/>
        <family val="2"/>
      </rPr>
      <t>Other Asian countries</t>
    </r>
  </si>
  <si>
    <t>Andere Quellmärkte / Other source markets</t>
  </si>
  <si>
    <r>
      <t xml:space="preserve">Australien / </t>
    </r>
    <r>
      <rPr>
        <i/>
        <sz val="12"/>
        <rFont val="Arial"/>
        <family val="2"/>
      </rPr>
      <t>Australia</t>
    </r>
  </si>
  <si>
    <r>
      <t>Neuseeland /</t>
    </r>
    <r>
      <rPr>
        <i/>
        <sz val="12"/>
        <rFont val="Arial"/>
        <family val="2"/>
      </rPr>
      <t xml:space="preserve"> New Zealand</t>
    </r>
  </si>
  <si>
    <r>
      <t xml:space="preserve">Südafrika / </t>
    </r>
    <r>
      <rPr>
        <i/>
        <sz val="12"/>
        <rFont val="Arial"/>
        <family val="2"/>
      </rPr>
      <t>South Africa</t>
    </r>
  </si>
  <si>
    <r>
      <t xml:space="preserve">Übriges Afrika / </t>
    </r>
    <r>
      <rPr>
        <i/>
        <sz val="12"/>
        <rFont val="Arial"/>
        <family val="2"/>
      </rPr>
      <t>Other African countries</t>
    </r>
  </si>
  <si>
    <r>
      <t xml:space="preserve">Übriges Ausland / </t>
    </r>
    <r>
      <rPr>
        <i/>
        <sz val="12"/>
        <rFont val="Arial"/>
        <family val="2"/>
      </rPr>
      <t>Other foreign countries</t>
    </r>
  </si>
  <si>
    <t>In Hotels und Pensionen / Hotels &amp; pensions only</t>
  </si>
  <si>
    <t>Hotels *****</t>
  </si>
  <si>
    <r>
      <t>Hotels &amp; Pensionen</t>
    </r>
    <r>
      <rPr>
        <i/>
        <sz val="12"/>
        <rFont val="Arial"/>
        <family val="2"/>
      </rPr>
      <t xml:space="preserve"> (Hotels &amp; pensions) </t>
    </r>
    <r>
      <rPr>
        <sz val="12"/>
        <rFont val="Arial"/>
        <family val="2"/>
      </rPr>
      <t>****</t>
    </r>
  </si>
  <si>
    <r>
      <t>Hotels &amp; Pensionen</t>
    </r>
    <r>
      <rPr>
        <i/>
        <sz val="12"/>
        <rFont val="Arial"/>
        <family val="2"/>
      </rPr>
      <t xml:space="preserve"> (Hotels &amp; pensions)</t>
    </r>
    <r>
      <rPr>
        <sz val="12"/>
        <rFont val="Arial"/>
        <family val="2"/>
      </rPr>
      <t xml:space="preserve"> ***</t>
    </r>
  </si>
  <si>
    <r>
      <t xml:space="preserve">Hotels &amp; Pensionen </t>
    </r>
    <r>
      <rPr>
        <i/>
        <sz val="12"/>
        <rFont val="Arial"/>
        <family val="2"/>
      </rPr>
      <t xml:space="preserve">(Hotels &amp; pensions) </t>
    </r>
    <r>
      <rPr>
        <sz val="12"/>
        <rFont val="Arial"/>
        <family val="2"/>
      </rPr>
      <t>**/*</t>
    </r>
  </si>
  <si>
    <r>
      <t xml:space="preserve">Sonstige Unterkünfte / </t>
    </r>
    <r>
      <rPr>
        <b/>
        <i/>
        <sz val="12"/>
        <color indexed="9"/>
        <rFont val="Arial"/>
        <family val="2"/>
      </rPr>
      <t>Other types of accommodation</t>
    </r>
  </si>
  <si>
    <t>Jugendherbergen / Youth hostels</t>
  </si>
  <si>
    <t>Campingplätze / Camping sites</t>
  </si>
  <si>
    <t>Ferienwohnungen, u.ä. / rented apartments misc.</t>
  </si>
  <si>
    <t>(1) Nächtigungen pro Ankunft</t>
  </si>
  <si>
    <t>(1) Bednights per arrival</t>
  </si>
  <si>
    <t xml:space="preserve">(2) Alle Unterkünfte: Hotels, Pensionen, Jugendherbergen, 
      Campingplätze und sonstige Unterkünfte.
      Besuche bei Freunden und Verwandten nicht erfasst. </t>
  </si>
  <si>
    <t xml:space="preserve">(2) All accommodations: Hotels, pensions, youth hostels, 
     camping sites and other types of accommodation.
     Visits of friends and relatives (VFRs) not included. </t>
  </si>
  <si>
    <t xml:space="preserve">(3) Aus den anderen acht Bundesländern:  </t>
  </si>
  <si>
    <t>(3) Thereof from the other eight Austrian states:</t>
  </si>
  <si>
    <t>(4) Inkludiert Gäste nicht erfasster in- bzw. ausländischer Herkunft</t>
  </si>
  <si>
    <t>(4) Including guests of unregistered origin</t>
  </si>
  <si>
    <t>(5) Inkludiert Armenien, Aserbaidschan, Belarus (Weißrussland), 
     Georgien, Kasachstan, Kirgisistan, Moldawien (Moldau),
     Tadschikistan, Turkmenistan und Usbekistan</t>
  </si>
  <si>
    <t xml:space="preserve">(5) Including Armenia, Azerbaijan, Belarus, Georgia, Kazakhstan,
     Kyrgyzstan, Moldova, Tadzhikistan, Turkmenistan and
     Uzbekistan     </t>
  </si>
  <si>
    <t>(6) Inklusive Bosnien-Herzegowina, Mazedonien und Montenegro</t>
  </si>
  <si>
    <t>(6) Including Bosnia-Hercegovina, Macedonia and Montenegro</t>
  </si>
  <si>
    <t>(7) Inklusive Jemen, Bahrein, Irak, Jordanien, Katar, Libanon, Oman,
      Syrien und Kuwait</t>
  </si>
  <si>
    <t>(7) Including Yemen, Bahrein, Iraq, Jordan, Qatar, Lebanon, Oman,
     Syria and Kuwait</t>
  </si>
  <si>
    <t xml:space="preserve">(8) Inklusive Indonesien, Malaysia, Nordkorea, Singapur, Thailand,
      Brunei, Kambodscha, Laos, Philippinen und Vietnam </t>
  </si>
  <si>
    <t>(8) Including Indonesia, Malaysia, North Korea, Singapore, 
     Thailand, Brunei, Cambodia,  Lao, Philippines and Vietnam</t>
  </si>
  <si>
    <t>Diese und andere Statistiken finden Sie unter: 
www.B2B.wien.info (Kapitel: Statistik &amp; Marktforschung)</t>
  </si>
  <si>
    <t>These and other figures can be found on: 
www.B2B.vienna.info (Section: Statistics &amp; Market Research)</t>
  </si>
  <si>
    <r>
      <t xml:space="preserve">Quelle / </t>
    </r>
    <r>
      <rPr>
        <i/>
        <sz val="10"/>
        <rFont val="Arial"/>
        <family val="2"/>
      </rPr>
      <t>Data source:</t>
    </r>
    <r>
      <rPr>
        <sz val="10"/>
        <rFont val="Arial"/>
        <family val="2"/>
      </rPr>
      <t xml:space="preserve"> MA 23 – Dezernat Gesetzliche Erhebungen. Herausgeber: WienTourismus / </t>
    </r>
    <r>
      <rPr>
        <i/>
        <sz val="10"/>
        <rFont val="Arial"/>
        <family val="2"/>
      </rPr>
      <t>Published by: Vienna Tourist Board</t>
    </r>
    <r>
      <rPr>
        <sz val="10"/>
        <rFont val="Arial"/>
        <family val="2"/>
      </rPr>
      <t xml:space="preserve">
Angela Zettel, Tel. +43-1-211 14-125, angela.zettel@wien.info</t>
    </r>
  </si>
  <si>
    <t>Februar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</si>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</sst>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d\-mm\-yyyy"/>
    <numFmt numFmtId="165" formatCode="0.0"/>
    <numFmt numFmtId="166" formatCode="#,##0.0"/>
    <numFmt numFmtId="167" formatCode="\ \ \ \ \ \ #,##0\ &quot;Ankünfte&quot;"/>
    <numFmt numFmtId="168" formatCode="\ \ \ \ \ \ #,##0\ &quot;arrivals&quot;"/>
    <numFmt numFmtId="169" formatCode="\ \ \ \ \ \ #,##0\ &quot;Nächtigungen&quot;"/>
    <numFmt numFmtId="170" formatCode="\ \ \ \ \ \ #,##0\ &quot;bednights&quot;"/>
  </numFmts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8"/>
      <color rgb="FFE52236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8"/>
      <color rgb="FFE52236"/>
      <name val="Arial"/>
      <family val="2"/>
    </font>
    <font>
      <sz val="10"/>
      <color rgb="FFE52236"/>
      <name val="Arial"/>
      <family val="2"/>
    </font>
    <font>
      <b/>
      <sz val="10"/>
      <color rgb="FFE52236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10"/>
      <color rgb="FFE5223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2236"/>
        <bgColor indexed="64"/>
      </patternFill>
    </fill>
    <fill>
      <patternFill patternType="solid">
        <fgColor rgb="FFDCDCDC"/>
        <bgColor indexed="64"/>
      </patternFill>
    </fill>
  </fills>
  <borders count="15">
    <border>
      <left/>
      <right/>
      <top/>
      <bottom/>
      <diagonal/>
    </border>
    <border>
      <left style="thin">
        <color rgb="FFE52236"/>
      </left>
      <right style="thin">
        <color theme="0"/>
      </right>
      <top style="thin">
        <color rgb="FFE52236"/>
      </top>
      <bottom/>
      <diagonal/>
    </border>
    <border>
      <left style="thin">
        <color theme="0"/>
      </left>
      <right style="thin">
        <color theme="0"/>
      </right>
      <top style="thin">
        <color rgb="FFE52236"/>
      </top>
      <bottom/>
      <diagonal/>
    </border>
    <border>
      <left style="thin">
        <color rgb="FFE52236"/>
      </left>
      <right style="thin">
        <color rgb="FFE52236"/>
      </right>
      <top style="thin">
        <color rgb="FFE52236"/>
      </top>
      <bottom style="thin">
        <color rgb="FFE52236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theme="0"/>
      </right>
      <top style="thin">
        <color indexed="10"/>
      </top>
      <bottom/>
      <diagonal/>
    </border>
    <border>
      <left style="thin">
        <color theme="0"/>
      </left>
      <right style="thin">
        <color theme="0"/>
      </right>
      <top style="thin">
        <color indexed="10"/>
      </top>
      <bottom style="thin">
        <color indexed="10"/>
      </bottom>
      <diagonal/>
    </border>
    <border>
      <left style="thin">
        <color theme="0"/>
      </left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theme="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3" fillId="2" borderId="0" xfId="1" applyFont="1" applyFill="1" applyAlignment="1">
      <alignment vertical="center"/>
    </xf>
    <xf numFmtId="0" fontId="3" fillId="0" borderId="0" xfId="2" applyFont="1" applyAlignment="1">
      <alignment vertical="center"/>
    </xf>
    <xf numFmtId="0" fontId="1" fillId="0" borderId="0" xfId="2" applyFont="1"/>
    <xf numFmtId="0" fontId="6" fillId="2" borderId="0" xfId="3" applyFont="1" applyFill="1" applyAlignment="1">
      <alignment horizontal="left"/>
    </xf>
    <xf numFmtId="0" fontId="1" fillId="3" borderId="0" xfId="2" applyFont="1" applyFill="1"/>
    <xf numFmtId="0" fontId="3" fillId="2" borderId="0" xfId="3" applyFont="1" applyFill="1" applyAlignment="1">
      <alignment horizontal="left"/>
    </xf>
    <xf numFmtId="49" fontId="3" fillId="2" borderId="0" xfId="3" applyNumberFormat="1" applyFont="1" applyFill="1" applyAlignment="1">
      <alignment horizontal="left"/>
    </xf>
    <xf numFmtId="164" fontId="7" fillId="2" borderId="0" xfId="2" applyNumberFormat="1" applyFont="1" applyFill="1" applyAlignment="1">
      <alignment horizontal="left" vertical="center"/>
    </xf>
    <xf numFmtId="0" fontId="8" fillId="4" borderId="1" xfId="1" applyFont="1" applyFill="1" applyBorder="1" applyAlignment="1">
      <alignment horizontal="right" vertical="center"/>
    </xf>
    <xf numFmtId="0" fontId="9" fillId="4" borderId="2" xfId="1" applyFont="1" applyFill="1" applyBorder="1" applyAlignment="1">
      <alignment horizontal="right" vertical="center" wrapText="1"/>
    </xf>
    <xf numFmtId="49" fontId="9" fillId="4" borderId="2" xfId="1" applyNumberFormat="1" applyFont="1" applyFill="1" applyBorder="1" applyAlignment="1">
      <alignment horizontal="right" vertical="center" wrapText="1"/>
    </xf>
    <xf numFmtId="0" fontId="9" fillId="4" borderId="2" xfId="1" applyFont="1" applyFill="1" applyBorder="1" applyAlignment="1">
      <alignment horizontal="right" vertical="center"/>
    </xf>
    <xf numFmtId="0" fontId="11" fillId="2" borderId="3" xfId="2" applyFont="1" applyFill="1" applyBorder="1" applyAlignment="1">
      <alignment vertical="center" wrapText="1"/>
    </xf>
    <xf numFmtId="3" fontId="11" fillId="2" borderId="3" xfId="2" applyNumberFormat="1" applyFont="1" applyFill="1" applyBorder="1" applyAlignment="1">
      <alignment vertical="center" wrapText="1"/>
    </xf>
    <xf numFmtId="165" fontId="11" fillId="2" borderId="3" xfId="2" applyNumberFormat="1" applyFont="1" applyFill="1" applyBorder="1" applyAlignment="1">
      <alignment vertical="center" wrapText="1"/>
    </xf>
    <xf numFmtId="3" fontId="11" fillId="5" borderId="3" xfId="1" applyNumberFormat="1" applyFont="1" applyFill="1" applyBorder="1" applyAlignment="1">
      <alignment vertical="center"/>
    </xf>
    <xf numFmtId="165" fontId="11" fillId="5" borderId="3" xfId="2" applyNumberFormat="1" applyFont="1" applyFill="1" applyBorder="1" applyAlignment="1">
      <alignment vertical="center" wrapText="1"/>
    </xf>
    <xf numFmtId="2" fontId="11" fillId="2" borderId="3" xfId="2" applyNumberFormat="1" applyFont="1" applyFill="1" applyBorder="1" applyAlignment="1">
      <alignment vertical="center" wrapText="1"/>
    </xf>
    <xf numFmtId="0" fontId="12" fillId="2" borderId="3" xfId="2" applyFont="1" applyFill="1" applyBorder="1" applyAlignment="1">
      <alignment wrapText="1"/>
    </xf>
    <xf numFmtId="3" fontId="12" fillId="0" borderId="3" xfId="2" applyNumberFormat="1" applyFont="1" applyBorder="1" applyAlignment="1">
      <alignment wrapText="1"/>
    </xf>
    <xf numFmtId="165" fontId="12" fillId="2" borderId="3" xfId="2" applyNumberFormat="1" applyFont="1" applyFill="1" applyBorder="1" applyAlignment="1">
      <alignment wrapText="1"/>
    </xf>
    <xf numFmtId="3" fontId="12" fillId="5" borderId="3" xfId="2" applyNumberFormat="1" applyFont="1" applyFill="1" applyBorder="1" applyAlignment="1">
      <alignment wrapText="1"/>
    </xf>
    <xf numFmtId="165" fontId="12" fillId="5" borderId="3" xfId="2" applyNumberFormat="1" applyFont="1" applyFill="1" applyBorder="1" applyAlignment="1">
      <alignment wrapText="1"/>
    </xf>
    <xf numFmtId="2" fontId="12" fillId="2" borderId="3" xfId="2" applyNumberFormat="1" applyFont="1" applyFill="1" applyBorder="1" applyAlignment="1">
      <alignment wrapText="1"/>
    </xf>
    <xf numFmtId="0" fontId="12" fillId="3" borderId="4" xfId="2" applyFont="1" applyFill="1" applyBorder="1" applyAlignment="1">
      <alignment wrapText="1"/>
    </xf>
    <xf numFmtId="3" fontId="12" fillId="3" borderId="4" xfId="2" applyNumberFormat="1" applyFont="1" applyFill="1" applyBorder="1" applyAlignment="1">
      <alignment wrapText="1"/>
    </xf>
    <xf numFmtId="165" fontId="12" fillId="3" borderId="4" xfId="2" applyNumberFormat="1" applyFont="1" applyFill="1" applyBorder="1" applyAlignment="1">
      <alignment wrapText="1"/>
    </xf>
    <xf numFmtId="2" fontId="12" fillId="3" borderId="4" xfId="2" applyNumberFormat="1" applyFont="1" applyFill="1" applyBorder="1" applyAlignment="1">
      <alignment wrapText="1"/>
    </xf>
    <xf numFmtId="0" fontId="14" fillId="4" borderId="5" xfId="2" applyFont="1" applyFill="1" applyBorder="1" applyAlignment="1">
      <alignment horizontal="left" vertical="top" wrapText="1"/>
    </xf>
    <xf numFmtId="3" fontId="14" fillId="4" borderId="6" xfId="2" applyNumberFormat="1" applyFont="1" applyFill="1" applyBorder="1" applyAlignment="1">
      <alignment horizontal="right" vertical="top" wrapText="1"/>
    </xf>
    <xf numFmtId="166" fontId="14" fillId="4" borderId="7" xfId="2" applyNumberFormat="1" applyFont="1" applyFill="1" applyBorder="1" applyAlignment="1">
      <alignment horizontal="right" vertical="top" wrapText="1"/>
    </xf>
    <xf numFmtId="3" fontId="14" fillId="4" borderId="7" xfId="2" applyNumberFormat="1" applyFont="1" applyFill="1" applyBorder="1" applyAlignment="1">
      <alignment horizontal="right" vertical="top" wrapText="1"/>
    </xf>
    <xf numFmtId="2" fontId="14" fillId="4" borderId="7" xfId="2" applyNumberFormat="1" applyFont="1" applyFill="1" applyBorder="1" applyAlignment="1">
      <alignment horizontal="right" vertical="top" wrapText="1"/>
    </xf>
    <xf numFmtId="0" fontId="12" fillId="0" borderId="3" xfId="2" applyFont="1" applyBorder="1" applyAlignment="1">
      <alignment wrapText="1"/>
    </xf>
    <xf numFmtId="0" fontId="14" fillId="4" borderId="8" xfId="2" applyFont="1" applyFill="1" applyBorder="1" applyAlignment="1">
      <alignment horizontal="left" wrapText="1"/>
    </xf>
    <xf numFmtId="3" fontId="14" fillId="4" borderId="9" xfId="2" applyNumberFormat="1" applyFont="1" applyFill="1" applyBorder="1" applyAlignment="1">
      <alignment horizontal="right" wrapText="1"/>
    </xf>
    <xf numFmtId="166" fontId="14" fillId="4" borderId="9" xfId="2" applyNumberFormat="1" applyFont="1" applyFill="1" applyBorder="1" applyAlignment="1">
      <alignment horizontal="right" wrapText="1"/>
    </xf>
    <xf numFmtId="2" fontId="14" fillId="4" borderId="10" xfId="2" applyNumberFormat="1" applyFont="1" applyFill="1" applyBorder="1" applyAlignment="1">
      <alignment horizontal="right" wrapText="1"/>
    </xf>
    <xf numFmtId="3" fontId="12" fillId="3" borderId="3" xfId="2" applyNumberFormat="1" applyFont="1" applyFill="1" applyBorder="1" applyAlignment="1">
      <alignment wrapText="1"/>
    </xf>
    <xf numFmtId="165" fontId="12" fillId="3" borderId="3" xfId="2" applyNumberFormat="1" applyFont="1" applyFill="1" applyBorder="1" applyAlignment="1">
      <alignment wrapText="1"/>
    </xf>
    <xf numFmtId="2" fontId="12" fillId="3" borderId="3" xfId="2" applyNumberFormat="1" applyFont="1" applyFill="1" applyBorder="1" applyAlignment="1">
      <alignment wrapText="1"/>
    </xf>
    <xf numFmtId="0" fontId="15" fillId="3" borderId="3" xfId="2" applyFont="1" applyFill="1" applyBorder="1" applyAlignment="1">
      <alignment wrapText="1"/>
    </xf>
    <xf numFmtId="0" fontId="12" fillId="3" borderId="3" xfId="2" applyFont="1" applyFill="1" applyBorder="1" applyAlignment="1">
      <alignment wrapText="1"/>
    </xf>
    <xf numFmtId="165" fontId="12" fillId="0" borderId="3" xfId="2" applyNumberFormat="1" applyFont="1" applyBorder="1" applyAlignment="1">
      <alignment wrapText="1"/>
    </xf>
    <xf numFmtId="2" fontId="12" fillId="0" borderId="3" xfId="2" applyNumberFormat="1" applyFont="1" applyBorder="1" applyAlignment="1">
      <alignment wrapText="1"/>
    </xf>
    <xf numFmtId="0" fontId="14" fillId="4" borderId="11" xfId="2" applyFont="1" applyFill="1" applyBorder="1" applyAlignment="1">
      <alignment horizontal="left" wrapText="1"/>
    </xf>
    <xf numFmtId="0" fontId="12" fillId="3" borderId="12" xfId="2" applyFont="1" applyFill="1" applyBorder="1" applyAlignment="1">
      <alignment wrapText="1"/>
    </xf>
    <xf numFmtId="3" fontId="12" fillId="3" borderId="12" xfId="2" applyNumberFormat="1" applyFont="1" applyFill="1" applyBorder="1" applyAlignment="1">
      <alignment wrapText="1"/>
    </xf>
    <xf numFmtId="165" fontId="12" fillId="3" borderId="12" xfId="2" applyNumberFormat="1" applyFont="1" applyFill="1" applyBorder="1" applyAlignment="1">
      <alignment wrapText="1"/>
    </xf>
    <xf numFmtId="2" fontId="12" fillId="3" borderId="12" xfId="2" applyNumberFormat="1" applyFont="1" applyFill="1" applyBorder="1" applyAlignment="1">
      <alignment wrapText="1"/>
    </xf>
    <xf numFmtId="0" fontId="14" fillId="4" borderId="13" xfId="2" applyFont="1" applyFill="1" applyBorder="1" applyAlignment="1">
      <alignment horizontal="left" wrapText="1"/>
    </xf>
    <xf numFmtId="3" fontId="14" fillId="4" borderId="12" xfId="2" applyNumberFormat="1" applyFont="1" applyFill="1" applyBorder="1" applyAlignment="1">
      <alignment horizontal="right" wrapText="1"/>
    </xf>
    <xf numFmtId="3" fontId="14" fillId="4" borderId="14" xfId="2" applyNumberFormat="1" applyFont="1" applyFill="1" applyBorder="1" applyAlignment="1">
      <alignment horizontal="right" wrapText="1"/>
    </xf>
    <xf numFmtId="2" fontId="14" fillId="4" borderId="14" xfId="2" applyNumberFormat="1" applyFont="1" applyFill="1" applyBorder="1" applyAlignment="1">
      <alignment horizontal="right" wrapText="1"/>
    </xf>
    <xf numFmtId="0" fontId="2" fillId="2" borderId="0" xfId="2" applyFont="1" applyFill="1" applyAlignment="1">
      <alignment horizontal="left" wrapText="1"/>
    </xf>
    <xf numFmtId="0" fontId="17" fillId="2" borderId="0" xfId="2" applyFont="1" applyFill="1" applyAlignment="1">
      <alignment horizontal="left" wrapText="1"/>
    </xf>
    <xf numFmtId="0" fontId="17" fillId="2" borderId="0" xfId="2" applyFont="1" applyFill="1" applyAlignment="1">
      <alignment horizontal="left"/>
    </xf>
    <xf numFmtId="167" fontId="2" fillId="2" borderId="0" xfId="2" applyNumberFormat="1" applyFont="1" applyFill="1" applyAlignment="1">
      <alignment horizontal="left"/>
    </xf>
    <xf numFmtId="168" fontId="17" fillId="2" borderId="0" xfId="2" applyNumberFormat="1" applyFont="1" applyFill="1" applyAlignment="1">
      <alignment horizontal="left"/>
    </xf>
    <xf numFmtId="0" fontId="17" fillId="2" borderId="0" xfId="2" applyFont="1" applyFill="1"/>
    <xf numFmtId="169" fontId="2" fillId="2" borderId="0" xfId="4" applyNumberFormat="1" applyFont="1" applyFill="1" applyAlignment="1">
      <alignment horizontal="left"/>
    </xf>
    <xf numFmtId="170" fontId="17" fillId="2" borderId="0" xfId="2" applyNumberFormat="1" applyFont="1" applyFill="1" applyAlignment="1">
      <alignment horizontal="left" wrapText="1"/>
    </xf>
    <xf numFmtId="170" fontId="17" fillId="2" borderId="0" xfId="2" applyNumberFormat="1" applyFont="1" applyFill="1"/>
    <xf numFmtId="168" fontId="2" fillId="2" borderId="0" xfId="2" applyNumberFormat="1" applyFont="1" applyFill="1" applyAlignment="1">
      <alignment horizontal="left"/>
    </xf>
    <xf numFmtId="49" fontId="2" fillId="2" borderId="0" xfId="2" applyNumberFormat="1" applyFont="1" applyFill="1" applyAlignment="1">
      <alignment wrapText="1"/>
    </xf>
    <xf numFmtId="49" fontId="17" fillId="2" borderId="0" xfId="2" applyNumberFormat="1" applyFont="1" applyFill="1" applyAlignment="1">
      <alignment wrapText="1"/>
    </xf>
    <xf numFmtId="0" fontId="2" fillId="2" borderId="0" xfId="2" applyFont="1" applyFill="1" applyAlignment="1">
      <alignment wrapText="1"/>
    </xf>
    <xf numFmtId="0" fontId="17" fillId="2" borderId="0" xfId="2" applyFont="1" applyFill="1" applyAlignment="1">
      <alignment wrapText="1"/>
    </xf>
    <xf numFmtId="0" fontId="7" fillId="2" borderId="0" xfId="2" applyFont="1" applyFill="1" applyAlignment="1">
      <alignment wrapText="1"/>
    </xf>
    <xf numFmtId="0" fontId="18" fillId="2" borderId="0" xfId="2" applyFont="1" applyFill="1" applyAlignment="1">
      <alignment wrapText="1"/>
    </xf>
    <xf numFmtId="0" fontId="18" fillId="2" borderId="0" xfId="2" applyFont="1" applyFill="1"/>
    <xf numFmtId="0" fontId="2" fillId="2" borderId="0" xfId="2" applyFont="1" applyFill="1" applyAlignment="1">
      <alignment horizontal="center" wrapText="1"/>
    </xf>
    <xf numFmtId="0" fontId="2" fillId="2" borderId="0" xfId="2" applyFont="1" applyFill="1"/>
  </cellXfs>
  <cellStyles count="5">
    <cellStyle name="Komma 2" xfId="4" xr:uid="{9A887D42-4F68-423C-B24F-2CA930ECEC8C}"/>
    <cellStyle name="Standard" xfId="0" builtinId="0"/>
    <cellStyle name="Standard 2" xfId="1" xr:uid="{A25C3992-FF74-413B-9FA1-58CFF44ED13E}"/>
    <cellStyle name="Standard 3" xfId="2" xr:uid="{2E79FCA9-F671-4205-932B-4A07539C8708}"/>
    <cellStyle name="Standard_Abfrage" xfId="3" xr:uid="{B48C62BA-F4EF-40B4-B631-D4B81B3CC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528128</xdr:colOff>
      <xdr:row>0</xdr:row>
      <xdr:rowOff>27215</xdr:rowOff>
    </xdr:from>
    <xdr:to>
      <xdr:col>5</xdr:col>
      <xdr:colOff>539898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E18BD8C-DC18-43A0-BA1E-D9DDD1BC2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4328" y="30390"/>
          <a:ext cx="1894545" cy="33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D13A9-C7C2-4309-B1EB-A0B3A1BB23D8}">
  <dimension ref="A1:G125"/>
  <sheetViews>
    <sheetView tabSelected="1" zoomScale="80" zoomScaleNormal="80" zoomScalePageLayoutView="75" workbookViewId="0">
      <selection activeCell="H1" sqref="H1"/>
    </sheetView>
  </sheetViews>
  <sheetFormatPr baseColWidth="10" defaultColWidth="10.1640625" defaultRowHeight="14" x14ac:dyDescent="0.3"/>
  <cols>
    <col min="1" max="1" width="58.6640625" style="3" customWidth="1"/>
    <col min="2" max="2" width="15.58203125" style="3" customWidth="1"/>
    <col min="3" max="3" width="10.1640625" style="3" bestFit="1" customWidth="1"/>
    <col min="4" max="4" width="15.1640625" style="3" customWidth="1"/>
    <col min="5" max="5" width="9.5" style="3" customWidth="1"/>
    <col min="6" max="6" width="7.58203125" style="3" customWidth="1"/>
    <col min="7" max="8" width="12.1640625" style="3" bestFit="1" customWidth="1"/>
    <col min="9" max="16384" width="10.1640625" style="3"/>
  </cols>
  <sheetData>
    <row r="1" spans="1:7" ht="28.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22.5" x14ac:dyDescent="0.45">
      <c r="A2" s="4" t="s">
        <v>1</v>
      </c>
      <c r="B2" s="5"/>
      <c r="C2" s="5"/>
      <c r="D2" s="5"/>
      <c r="E2" s="5"/>
      <c r="F2" s="5"/>
    </row>
    <row r="3" spans="1:7" ht="32.4" customHeight="1" x14ac:dyDescent="0.45">
      <c r="A3" s="6" t="s" vm="1">
        <v>121</v>
      </c>
      <c r="B3" s="6" t="s" vm="2">
        <v>122</v>
      </c>
      <c r="C3" s="5"/>
      <c r="D3" s="5"/>
      <c r="E3" s="5"/>
      <c r="F3" s="5"/>
    </row>
    <row r="4" spans="1:7" ht="20.399999999999999" customHeight="1" x14ac:dyDescent="0.45">
      <c r="A4" s="6" t="s">
        <v>2</v>
      </c>
      <c r="B4" s="5"/>
      <c r="C4" s="5"/>
      <c r="D4" s="5"/>
      <c r="E4" s="5"/>
      <c r="F4" s="5"/>
    </row>
    <row r="5" spans="1:7" ht="22.5" x14ac:dyDescent="0.45">
      <c r="A5" s="7" t="s">
        <v>3</v>
      </c>
      <c r="B5" s="5"/>
      <c r="C5" s="5"/>
      <c r="D5" s="5"/>
      <c r="E5" s="5"/>
      <c r="F5" s="5"/>
    </row>
    <row r="6" spans="1:7" ht="21" customHeight="1" x14ac:dyDescent="0.3">
      <c r="A6" s="8">
        <f ca="1">TODAY()</f>
        <v>46097</v>
      </c>
      <c r="B6" s="5"/>
      <c r="C6" s="5"/>
      <c r="D6" s="5"/>
      <c r="E6" s="5"/>
      <c r="F6" s="5"/>
    </row>
    <row r="7" spans="1:7" ht="33" customHeight="1" x14ac:dyDescent="0.3">
      <c r="A7" s="9" t="s">
        <v>4</v>
      </c>
      <c r="B7" s="10" t="s">
        <v>5</v>
      </c>
      <c r="C7" s="11" t="s">
        <v>6</v>
      </c>
      <c r="D7" s="10" t="s">
        <v>7</v>
      </c>
      <c r="E7" s="12" t="s">
        <v>6</v>
      </c>
      <c r="F7" s="10" t="s">
        <v>8</v>
      </c>
    </row>
    <row r="8" spans="1:7" ht="23.25" customHeight="1" x14ac:dyDescent="0.3">
      <c r="A8" s="13" t="s">
        <v>9</v>
      </c>
      <c r="B8" s="14">
        <v>1028730</v>
      </c>
      <c r="C8" s="15">
        <v>4.8777379611269378</v>
      </c>
      <c r="D8" s="16">
        <v>2352895</v>
      </c>
      <c r="E8" s="17">
        <v>5.3880181062276211</v>
      </c>
      <c r="F8" s="18">
        <v>2.2871841979916985</v>
      </c>
    </row>
    <row r="9" spans="1:7" ht="15.5" x14ac:dyDescent="0.35">
      <c r="A9" s="19" t="s">
        <v>10</v>
      </c>
      <c r="B9" s="20">
        <v>785939</v>
      </c>
      <c r="C9" s="21">
        <v>4.4628782421228141</v>
      </c>
      <c r="D9" s="22">
        <v>1901796</v>
      </c>
      <c r="E9" s="23">
        <v>5.2549551788280802</v>
      </c>
      <c r="F9" s="24">
        <v>2.4197755805475998</v>
      </c>
    </row>
    <row r="10" spans="1:7" ht="15.5" x14ac:dyDescent="0.35">
      <c r="A10" s="25"/>
      <c r="B10" s="26"/>
      <c r="C10" s="27"/>
      <c r="D10" s="26"/>
      <c r="E10" s="27"/>
      <c r="F10" s="28"/>
    </row>
    <row r="11" spans="1:7" ht="15.5" x14ac:dyDescent="0.3">
      <c r="A11" s="29" t="s">
        <v>11</v>
      </c>
      <c r="B11" s="30"/>
      <c r="C11" s="31"/>
      <c r="D11" s="32"/>
      <c r="E11" s="31"/>
      <c r="F11" s="33"/>
    </row>
    <row r="12" spans="1:7" ht="15.5" x14ac:dyDescent="0.35">
      <c r="A12" s="34" t="s">
        <v>12</v>
      </c>
      <c r="B12" s="20">
        <f>B36</f>
        <v>155454</v>
      </c>
      <c r="C12" s="21">
        <f>C36</f>
        <v>14.515760705419556</v>
      </c>
      <c r="D12" s="22">
        <f>D36</f>
        <v>353503</v>
      </c>
      <c r="E12" s="23">
        <f>E36</f>
        <v>13.577085575671898</v>
      </c>
      <c r="F12" s="24">
        <f>F36</f>
        <v>2.2740038853937499</v>
      </c>
    </row>
    <row r="13" spans="1:7" ht="15.5" x14ac:dyDescent="0.35">
      <c r="A13" s="34" t="s">
        <v>13</v>
      </c>
      <c r="B13" s="20">
        <f>B24</f>
        <v>242791</v>
      </c>
      <c r="C13" s="21">
        <f>C24</f>
        <v>6.24357285699908</v>
      </c>
      <c r="D13" s="22">
        <f>D24</f>
        <v>451099</v>
      </c>
      <c r="E13" s="23">
        <f>E24</f>
        <v>5.9527192869138323</v>
      </c>
      <c r="F13" s="24">
        <f>F24</f>
        <v>1.8579724948618359</v>
      </c>
    </row>
    <row r="14" spans="1:7" ht="15.5" x14ac:dyDescent="0.35">
      <c r="A14" s="34" t="s">
        <v>14</v>
      </c>
      <c r="B14" s="20">
        <f>B79</f>
        <v>39165</v>
      </c>
      <c r="C14" s="21">
        <f>C79</f>
        <v>10.345701969402409</v>
      </c>
      <c r="D14" s="22">
        <f>D79</f>
        <v>100383</v>
      </c>
      <c r="E14" s="23">
        <f>E79</f>
        <v>13.103782407355236</v>
      </c>
      <c r="F14" s="24">
        <f>F79</f>
        <v>2.5630792799693602</v>
      </c>
    </row>
    <row r="15" spans="1:7" ht="15.5" x14ac:dyDescent="0.35">
      <c r="A15" s="34" t="s">
        <v>15</v>
      </c>
      <c r="B15" s="20">
        <f>B53</f>
        <v>60856</v>
      </c>
      <c r="C15" s="21">
        <f>C53</f>
        <v>5.0962783870132089</v>
      </c>
      <c r="D15" s="22">
        <f>D53</f>
        <v>162752</v>
      </c>
      <c r="E15" s="23">
        <f>E53</f>
        <v>4.9180327868852514</v>
      </c>
      <c r="F15" s="24">
        <f>F53</f>
        <v>2.6743788615748652</v>
      </c>
    </row>
    <row r="16" spans="1:7" ht="15.5" x14ac:dyDescent="0.35">
      <c r="A16" s="34" t="s">
        <v>16</v>
      </c>
      <c r="B16" s="20">
        <f>B49</f>
        <v>35547</v>
      </c>
      <c r="C16" s="21">
        <f>C49</f>
        <v>2.1142742236649248</v>
      </c>
      <c r="D16" s="22">
        <f>D49</f>
        <v>86993</v>
      </c>
      <c r="E16" s="23">
        <f>E49</f>
        <v>4.5714629162158849</v>
      </c>
      <c r="F16" s="24">
        <f>F49</f>
        <v>2.4472669986215432</v>
      </c>
    </row>
    <row r="17" spans="1:6" ht="15.5" x14ac:dyDescent="0.35">
      <c r="A17" s="34" t="s">
        <v>17</v>
      </c>
      <c r="B17" s="20">
        <f>B70</f>
        <v>30908</v>
      </c>
      <c r="C17" s="21">
        <f>C70</f>
        <v>-2.1124307205067305</v>
      </c>
      <c r="D17" s="22">
        <f>D70</f>
        <v>78687</v>
      </c>
      <c r="E17" s="23">
        <f>E70</f>
        <v>-0.34953079290300781</v>
      </c>
      <c r="F17" s="24">
        <f>F70</f>
        <v>2.5458457357318496</v>
      </c>
    </row>
    <row r="18" spans="1:6" ht="15" customHeight="1" x14ac:dyDescent="0.35">
      <c r="A18" s="34" t="s">
        <v>18</v>
      </c>
      <c r="B18" s="20">
        <f>B47</f>
        <v>23715</v>
      </c>
      <c r="C18" s="21">
        <f>C47</f>
        <v>-2.8631113295650046</v>
      </c>
      <c r="D18" s="22">
        <f>D47</f>
        <v>64229</v>
      </c>
      <c r="E18" s="23">
        <f>E47</f>
        <v>-0.99118263657664851</v>
      </c>
      <c r="F18" s="24">
        <f>F47</f>
        <v>2.7083702298123549</v>
      </c>
    </row>
    <row r="19" spans="1:6" ht="15.5" x14ac:dyDescent="0.35">
      <c r="A19" s="34" t="s">
        <v>19</v>
      </c>
      <c r="B19" s="20">
        <f>B61</f>
        <v>30379</v>
      </c>
      <c r="C19" s="21">
        <f>C61</f>
        <v>-7.0210877482936969</v>
      </c>
      <c r="D19" s="22">
        <f>D61</f>
        <v>60112</v>
      </c>
      <c r="E19" s="23">
        <f>E61</f>
        <v>-6.839209608678809</v>
      </c>
      <c r="F19" s="24">
        <f>F61</f>
        <v>1.978735310576385</v>
      </c>
    </row>
    <row r="20" spans="1:6" ht="15.5" x14ac:dyDescent="0.35">
      <c r="A20" s="34" t="s">
        <v>20</v>
      </c>
      <c r="B20" s="20">
        <f>B66</f>
        <v>16768</v>
      </c>
      <c r="C20" s="21">
        <f>C66</f>
        <v>-0.63996207632139868</v>
      </c>
      <c r="D20" s="22">
        <f>D66</f>
        <v>41643</v>
      </c>
      <c r="E20" s="23">
        <f>E66</f>
        <v>3.9282238139209946</v>
      </c>
      <c r="F20" s="24">
        <f>F66</f>
        <v>2.4834804389312977</v>
      </c>
    </row>
    <row r="21" spans="1:6" ht="15.65" customHeight="1" x14ac:dyDescent="0.35">
      <c r="A21" s="34" t="s">
        <v>21</v>
      </c>
      <c r="B21" s="20">
        <f>B63</f>
        <v>22729</v>
      </c>
      <c r="C21" s="21">
        <f>C63</f>
        <v>-8.0988193433608302</v>
      </c>
      <c r="D21" s="22">
        <f>D63</f>
        <v>46379</v>
      </c>
      <c r="E21" s="23">
        <f>E63</f>
        <v>-11.410998414608519</v>
      </c>
      <c r="F21" s="24">
        <f>F63</f>
        <v>2.040520920410049</v>
      </c>
    </row>
    <row r="22" spans="1:6" ht="15.5" x14ac:dyDescent="0.35">
      <c r="A22" s="34"/>
    </row>
    <row r="23" spans="1:6" ht="15.5" x14ac:dyDescent="0.35">
      <c r="A23" s="35" t="s">
        <v>22</v>
      </c>
      <c r="B23" s="36">
        <v>826052</v>
      </c>
      <c r="C23" s="37">
        <v>4.5032234558280315</v>
      </c>
      <c r="D23" s="36">
        <v>1867927</v>
      </c>
      <c r="E23" s="37">
        <v>4.6656479858079525</v>
      </c>
      <c r="F23" s="38">
        <v>2.2612704769191287</v>
      </c>
    </row>
    <row r="24" spans="1:6" ht="15.5" x14ac:dyDescent="0.35">
      <c r="A24" s="34" t="s">
        <v>13</v>
      </c>
      <c r="B24" s="39">
        <v>242791</v>
      </c>
      <c r="C24" s="40">
        <v>6.24357285699908</v>
      </c>
      <c r="D24" s="22">
        <v>451099</v>
      </c>
      <c r="E24" s="23">
        <v>5.9527192869138323</v>
      </c>
      <c r="F24" s="41">
        <v>1.8579724948618359</v>
      </c>
    </row>
    <row r="25" spans="1:6" ht="15.5" x14ac:dyDescent="0.35">
      <c r="A25" s="42" t="s">
        <v>23</v>
      </c>
      <c r="B25" s="39">
        <v>19417</v>
      </c>
      <c r="C25" s="40">
        <v>3.5021321961620444</v>
      </c>
      <c r="D25" s="22">
        <v>36935</v>
      </c>
      <c r="E25" s="23">
        <v>5.8643125340365199</v>
      </c>
      <c r="F25" s="41">
        <v>1.902199103878045</v>
      </c>
    </row>
    <row r="26" spans="1:6" ht="15.5" x14ac:dyDescent="0.35">
      <c r="A26" s="42" t="s">
        <v>24</v>
      </c>
      <c r="B26" s="39">
        <v>25388</v>
      </c>
      <c r="C26" s="40">
        <v>9.7574683325407428</v>
      </c>
      <c r="D26" s="22">
        <v>47170</v>
      </c>
      <c r="E26" s="23">
        <v>9.5015901757318222</v>
      </c>
      <c r="F26" s="41">
        <v>1.8579643926264378</v>
      </c>
    </row>
    <row r="27" spans="1:6" ht="15.5" x14ac:dyDescent="0.35">
      <c r="A27" s="42" t="s">
        <v>25</v>
      </c>
      <c r="B27" s="39">
        <v>29621</v>
      </c>
      <c r="C27" s="40">
        <v>11.764705882352944</v>
      </c>
      <c r="D27" s="22">
        <v>51699</v>
      </c>
      <c r="E27" s="23">
        <v>10.345342781524792</v>
      </c>
      <c r="F27" s="41">
        <v>1.7453495830660679</v>
      </c>
    </row>
    <row r="28" spans="1:6" ht="15.5" x14ac:dyDescent="0.35">
      <c r="A28" s="42" t="s">
        <v>26</v>
      </c>
      <c r="B28" s="39">
        <v>38943</v>
      </c>
      <c r="C28" s="40">
        <v>-2.1581830058790996</v>
      </c>
      <c r="D28" s="22">
        <v>68157</v>
      </c>
      <c r="E28" s="23">
        <v>-2.7675934776095978</v>
      </c>
      <c r="F28" s="41">
        <v>1.7501733302519067</v>
      </c>
    </row>
    <row r="29" spans="1:6" ht="15.5" x14ac:dyDescent="0.35">
      <c r="A29" s="42" t="s">
        <v>27</v>
      </c>
      <c r="B29" s="39">
        <v>28483</v>
      </c>
      <c r="C29" s="40">
        <v>7.2482867685819796</v>
      </c>
      <c r="D29" s="22">
        <v>50688</v>
      </c>
      <c r="E29" s="23">
        <v>5.3497942386831365</v>
      </c>
      <c r="F29" s="41">
        <v>1.7795878243162588</v>
      </c>
    </row>
    <row r="30" spans="1:6" ht="15.5" x14ac:dyDescent="0.35">
      <c r="A30" s="42" t="s">
        <v>28</v>
      </c>
      <c r="B30" s="39">
        <v>38634</v>
      </c>
      <c r="C30" s="40">
        <v>3.1285035502642611</v>
      </c>
      <c r="D30" s="22">
        <v>67757</v>
      </c>
      <c r="E30" s="23">
        <v>2.7290507451824597</v>
      </c>
      <c r="F30" s="41">
        <v>1.7538178806232851</v>
      </c>
    </row>
    <row r="31" spans="1:6" ht="15.5" x14ac:dyDescent="0.35">
      <c r="A31" s="42" t="s">
        <v>29</v>
      </c>
      <c r="B31" s="39">
        <v>25728</v>
      </c>
      <c r="C31" s="40">
        <v>11.169684137752235</v>
      </c>
      <c r="D31" s="22">
        <v>46956</v>
      </c>
      <c r="E31" s="23">
        <v>8.999744655168417</v>
      </c>
      <c r="F31" s="41">
        <v>1.8250932835820894</v>
      </c>
    </row>
    <row r="32" spans="1:6" ht="15.5" x14ac:dyDescent="0.35">
      <c r="A32" s="42" t="s">
        <v>30</v>
      </c>
      <c r="B32" s="39">
        <v>15519</v>
      </c>
      <c r="C32" s="40">
        <v>19.065520945220182</v>
      </c>
      <c r="D32" s="22">
        <v>29106</v>
      </c>
      <c r="E32" s="23">
        <v>17.885783718104499</v>
      </c>
      <c r="F32" s="41">
        <v>1.8755074424898512</v>
      </c>
    </row>
    <row r="33" spans="1:6" ht="15.5" x14ac:dyDescent="0.35">
      <c r="A33" s="42" t="s">
        <v>31</v>
      </c>
      <c r="B33" s="39">
        <v>21058</v>
      </c>
      <c r="C33" s="40">
        <v>4.610034773969196</v>
      </c>
      <c r="D33" s="22">
        <v>52631</v>
      </c>
      <c r="E33" s="23">
        <v>7.4102040816326431</v>
      </c>
      <c r="F33" s="41">
        <v>2.4993351695317694</v>
      </c>
    </row>
    <row r="34" spans="1:6" ht="15.5" x14ac:dyDescent="0.35">
      <c r="A34" s="43" t="s">
        <v>32</v>
      </c>
      <c r="B34" s="39">
        <v>7509</v>
      </c>
      <c r="C34" s="40">
        <v>13.019265502709221</v>
      </c>
      <c r="D34" s="22">
        <v>19218</v>
      </c>
      <c r="E34" s="23">
        <v>15.444224184537747</v>
      </c>
      <c r="F34" s="41">
        <v>2.5593288054334797</v>
      </c>
    </row>
    <row r="35" spans="1:6" ht="15.5" x14ac:dyDescent="0.35">
      <c r="A35" s="43" t="s">
        <v>33</v>
      </c>
      <c r="B35" s="39">
        <v>5596</v>
      </c>
      <c r="C35" s="40">
        <v>13.325232887808824</v>
      </c>
      <c r="D35" s="22">
        <v>14556</v>
      </c>
      <c r="E35" s="23">
        <v>20.506664458978396</v>
      </c>
      <c r="F35" s="41">
        <v>2.6011436740528948</v>
      </c>
    </row>
    <row r="36" spans="1:6" ht="15.5" x14ac:dyDescent="0.35">
      <c r="A36" s="43" t="s">
        <v>34</v>
      </c>
      <c r="B36" s="39">
        <v>155454</v>
      </c>
      <c r="C36" s="40">
        <v>14.515760705419556</v>
      </c>
      <c r="D36" s="22">
        <v>353503</v>
      </c>
      <c r="E36" s="23">
        <v>13.577085575671898</v>
      </c>
      <c r="F36" s="41">
        <v>2.2740038853937499</v>
      </c>
    </row>
    <row r="37" spans="1:6" ht="15.5" x14ac:dyDescent="0.35">
      <c r="A37" s="42" t="s">
        <v>35</v>
      </c>
      <c r="B37" s="39">
        <v>39376</v>
      </c>
      <c r="C37" s="40">
        <v>18.960725075528707</v>
      </c>
      <c r="D37" s="22">
        <v>87848</v>
      </c>
      <c r="E37" s="23">
        <v>21.345396781545677</v>
      </c>
      <c r="F37" s="41">
        <v>2.2310036570499796</v>
      </c>
    </row>
    <row r="38" spans="1:6" ht="15.5" x14ac:dyDescent="0.35">
      <c r="A38" s="42" t="s">
        <v>36</v>
      </c>
      <c r="B38" s="39">
        <v>18342</v>
      </c>
      <c r="C38" s="40">
        <v>8.4555345316934769</v>
      </c>
      <c r="D38" s="22">
        <v>41824</v>
      </c>
      <c r="E38" s="23">
        <v>5.1594086291863572</v>
      </c>
      <c r="F38" s="41">
        <v>2.2802311634500056</v>
      </c>
    </row>
    <row r="39" spans="1:6" ht="15.5" x14ac:dyDescent="0.35">
      <c r="A39" s="42" t="s">
        <v>37</v>
      </c>
      <c r="B39" s="39">
        <v>21279</v>
      </c>
      <c r="C39" s="40">
        <v>20.240718765892531</v>
      </c>
      <c r="D39" s="22">
        <v>49064</v>
      </c>
      <c r="E39" s="23">
        <v>20.319780273676979</v>
      </c>
      <c r="F39" s="41">
        <v>2.3057474505380893</v>
      </c>
    </row>
    <row r="40" spans="1:6" ht="15.5" x14ac:dyDescent="0.35">
      <c r="A40" s="42" t="s">
        <v>38</v>
      </c>
      <c r="B40" s="39">
        <v>21038</v>
      </c>
      <c r="C40" s="40">
        <v>12.761966018116521</v>
      </c>
      <c r="D40" s="22">
        <v>47889</v>
      </c>
      <c r="E40" s="23">
        <v>9.7515698767016481</v>
      </c>
      <c r="F40" s="41">
        <v>2.2763095351269134</v>
      </c>
    </row>
    <row r="41" spans="1:6" ht="15.5" x14ac:dyDescent="0.35">
      <c r="A41" s="42" t="s">
        <v>39</v>
      </c>
      <c r="B41" s="39">
        <v>17669</v>
      </c>
      <c r="C41" s="40">
        <v>13.773341918866699</v>
      </c>
      <c r="D41" s="22">
        <v>42143</v>
      </c>
      <c r="E41" s="23">
        <v>11.648916441477253</v>
      </c>
      <c r="F41" s="41">
        <v>2.3851378119870961</v>
      </c>
    </row>
    <row r="42" spans="1:6" ht="15.5" x14ac:dyDescent="0.35">
      <c r="A42" s="42" t="s">
        <v>40</v>
      </c>
      <c r="B42" s="39">
        <v>15086</v>
      </c>
      <c r="C42" s="40">
        <v>15.672442876859382</v>
      </c>
      <c r="D42" s="22">
        <v>35439</v>
      </c>
      <c r="E42" s="23">
        <v>15.087844640015579</v>
      </c>
      <c r="F42" s="41">
        <v>2.3491316452339919</v>
      </c>
    </row>
    <row r="43" spans="1:6" ht="15.5" x14ac:dyDescent="0.35">
      <c r="A43" s="42" t="s">
        <v>41</v>
      </c>
      <c r="B43" s="39">
        <v>22664</v>
      </c>
      <c r="C43" s="40">
        <v>8.9039450290711706</v>
      </c>
      <c r="D43" s="22">
        <v>49296</v>
      </c>
      <c r="E43" s="23">
        <v>6.8701628113686075</v>
      </c>
      <c r="F43" s="41">
        <v>2.1750794211083657</v>
      </c>
    </row>
    <row r="44" spans="1:6" ht="15.5" x14ac:dyDescent="0.35">
      <c r="A44" s="34" t="s">
        <v>42</v>
      </c>
      <c r="B44" s="39">
        <v>3420</v>
      </c>
      <c r="C44" s="40">
        <v>-0.69686411149826322</v>
      </c>
      <c r="D44" s="22">
        <v>8621</v>
      </c>
      <c r="E44" s="23">
        <v>-3.4786641929496209E-2</v>
      </c>
      <c r="F44" s="41">
        <v>2.5207602339181285</v>
      </c>
    </row>
    <row r="45" spans="1:6" ht="15.5" x14ac:dyDescent="0.35">
      <c r="A45" s="34" t="s">
        <v>43</v>
      </c>
      <c r="B45" s="39">
        <v>1194</v>
      </c>
      <c r="C45" s="40">
        <v>-53.98843930635838</v>
      </c>
      <c r="D45" s="22">
        <v>2962</v>
      </c>
      <c r="E45" s="23">
        <v>-48.620988725065054</v>
      </c>
      <c r="F45" s="41">
        <v>2.4807370184254607</v>
      </c>
    </row>
    <row r="46" spans="1:6" ht="15.5" x14ac:dyDescent="0.35">
      <c r="A46" s="34" t="s">
        <v>44</v>
      </c>
      <c r="B46" s="20">
        <v>3532</v>
      </c>
      <c r="C46" s="44">
        <v>6.2255639097744453</v>
      </c>
      <c r="D46" s="22">
        <v>8944</v>
      </c>
      <c r="E46" s="23">
        <v>17.252228631358157</v>
      </c>
      <c r="F46" s="45">
        <v>2.5322763306908267</v>
      </c>
    </row>
    <row r="47" spans="1:6" ht="15.5" x14ac:dyDescent="0.35">
      <c r="A47" s="34" t="s">
        <v>45</v>
      </c>
      <c r="B47" s="20">
        <v>23715</v>
      </c>
      <c r="C47" s="44">
        <v>-2.8631113295650046</v>
      </c>
      <c r="D47" s="22">
        <v>64229</v>
      </c>
      <c r="E47" s="23">
        <v>-0.99118263657664851</v>
      </c>
      <c r="F47" s="45">
        <v>2.7083702298123549</v>
      </c>
    </row>
    <row r="48" spans="1:6" ht="15.5" x14ac:dyDescent="0.35">
      <c r="A48" s="34" t="s">
        <v>46</v>
      </c>
      <c r="B48" s="20">
        <v>17981</v>
      </c>
      <c r="C48" s="44">
        <v>4.9985401459853973</v>
      </c>
      <c r="D48" s="22">
        <v>51603</v>
      </c>
      <c r="E48" s="23">
        <v>5.626970155974953</v>
      </c>
      <c r="F48" s="45">
        <v>2.8698626327790446</v>
      </c>
    </row>
    <row r="49" spans="1:6" ht="15.5" x14ac:dyDescent="0.35">
      <c r="A49" s="34" t="s">
        <v>16</v>
      </c>
      <c r="B49" s="20">
        <v>35547</v>
      </c>
      <c r="C49" s="44">
        <v>2.1142742236649248</v>
      </c>
      <c r="D49" s="22">
        <v>86993</v>
      </c>
      <c r="E49" s="23">
        <v>4.5714629162158849</v>
      </c>
      <c r="F49" s="45">
        <v>2.4472669986215432</v>
      </c>
    </row>
    <row r="50" spans="1:6" ht="15.5" x14ac:dyDescent="0.35">
      <c r="A50" s="34" t="s">
        <v>47</v>
      </c>
      <c r="B50" s="20">
        <v>8240</v>
      </c>
      <c r="C50" s="44">
        <v>-27.566807313642762</v>
      </c>
      <c r="D50" s="22">
        <v>21539</v>
      </c>
      <c r="E50" s="23">
        <v>-29.977243172951884</v>
      </c>
      <c r="F50" s="45">
        <v>2.6139563106796118</v>
      </c>
    </row>
    <row r="51" spans="1:6" ht="15.5" x14ac:dyDescent="0.35">
      <c r="A51" s="34" t="s">
        <v>48</v>
      </c>
      <c r="B51" s="20">
        <v>6290</v>
      </c>
      <c r="C51" s="44">
        <v>33.206268530283786</v>
      </c>
      <c r="D51" s="22">
        <v>16300</v>
      </c>
      <c r="E51" s="23">
        <v>30.410432834626768</v>
      </c>
      <c r="F51" s="45">
        <v>2.5914149443561207</v>
      </c>
    </row>
    <row r="52" spans="1:6" ht="15.5" x14ac:dyDescent="0.35">
      <c r="A52" s="34" t="s">
        <v>49</v>
      </c>
      <c r="B52" s="20">
        <v>540</v>
      </c>
      <c r="C52" s="44">
        <v>-16.795069337442214</v>
      </c>
      <c r="D52" s="22">
        <v>1412</v>
      </c>
      <c r="E52" s="23">
        <v>-17.66763848396501</v>
      </c>
      <c r="F52" s="45">
        <v>2.6148148148148147</v>
      </c>
    </row>
    <row r="53" spans="1:6" ht="15.5" x14ac:dyDescent="0.35">
      <c r="A53" s="34" t="s">
        <v>50</v>
      </c>
      <c r="B53" s="20">
        <v>60856</v>
      </c>
      <c r="C53" s="44">
        <v>5.0962783870132089</v>
      </c>
      <c r="D53" s="22">
        <v>162752</v>
      </c>
      <c r="E53" s="23">
        <v>4.9180327868852514</v>
      </c>
      <c r="F53" s="45">
        <v>2.6743788615748652</v>
      </c>
    </row>
    <row r="54" spans="1:6" ht="15.5" x14ac:dyDescent="0.35">
      <c r="A54" s="34" t="s">
        <v>51</v>
      </c>
      <c r="B54" s="20">
        <v>8687</v>
      </c>
      <c r="C54" s="44">
        <v>-3.2951129912056065</v>
      </c>
      <c r="D54" s="22">
        <v>18984</v>
      </c>
      <c r="E54" s="23">
        <v>-2.3456790123456805</v>
      </c>
      <c r="F54" s="45">
        <v>2.1853344077356969</v>
      </c>
    </row>
    <row r="55" spans="1:6" ht="15.5" x14ac:dyDescent="0.35">
      <c r="A55" s="34" t="s">
        <v>52</v>
      </c>
      <c r="B55" s="20">
        <v>2218</v>
      </c>
      <c r="C55" s="44">
        <v>-20.244516361021216</v>
      </c>
      <c r="D55" s="22">
        <v>5204</v>
      </c>
      <c r="E55" s="23">
        <v>-18.240377062058133</v>
      </c>
      <c r="F55" s="45">
        <v>2.3462578899909827</v>
      </c>
    </row>
    <row r="56" spans="1:6" ht="15.5" x14ac:dyDescent="0.35">
      <c r="A56" s="34" t="s">
        <v>53</v>
      </c>
      <c r="B56" s="20">
        <v>2763</v>
      </c>
      <c r="C56" s="44">
        <v>6.3101192766448655</v>
      </c>
      <c r="D56" s="22">
        <v>6147</v>
      </c>
      <c r="E56" s="23">
        <v>6.1658031088082987</v>
      </c>
      <c r="F56" s="45">
        <v>2.224755700325733</v>
      </c>
    </row>
    <row r="57" spans="1:6" ht="15.5" x14ac:dyDescent="0.35">
      <c r="A57" s="34" t="s">
        <v>54</v>
      </c>
      <c r="B57" s="20">
        <v>1501</v>
      </c>
      <c r="C57" s="44">
        <v>2.8786840301576522</v>
      </c>
      <c r="D57" s="22">
        <v>3752</v>
      </c>
      <c r="E57" s="23">
        <v>-1.805809997382879</v>
      </c>
      <c r="F57" s="45">
        <v>2.4996668887408395</v>
      </c>
    </row>
    <row r="58" spans="1:6" ht="15.5" x14ac:dyDescent="0.35">
      <c r="A58" s="34" t="s">
        <v>55</v>
      </c>
      <c r="B58" s="20">
        <v>1793</v>
      </c>
      <c r="C58" s="44">
        <v>-2.0218579234972722</v>
      </c>
      <c r="D58" s="22">
        <v>4987</v>
      </c>
      <c r="E58" s="23">
        <v>-1.830708661417324</v>
      </c>
      <c r="F58" s="45">
        <v>2.7813720022308979</v>
      </c>
    </row>
    <row r="59" spans="1:6" ht="15.5" x14ac:dyDescent="0.35">
      <c r="A59" s="34" t="s">
        <v>56</v>
      </c>
      <c r="B59" s="20">
        <v>11771</v>
      </c>
      <c r="C59" s="44">
        <v>-1.0507733691997312</v>
      </c>
      <c r="D59" s="22">
        <v>30307</v>
      </c>
      <c r="E59" s="23">
        <v>2.4612055850434356</v>
      </c>
      <c r="F59" s="45">
        <v>2.574717526123524</v>
      </c>
    </row>
    <row r="60" spans="1:6" ht="15.5" x14ac:dyDescent="0.35">
      <c r="A60" s="34" t="s">
        <v>57</v>
      </c>
      <c r="B60" s="20">
        <v>2332</v>
      </c>
      <c r="C60" s="44">
        <v>-0.80816673755849111</v>
      </c>
      <c r="D60" s="22">
        <v>5758</v>
      </c>
      <c r="E60" s="23">
        <v>0.87596355991590436</v>
      </c>
      <c r="F60" s="45">
        <v>2.4691252144082334</v>
      </c>
    </row>
    <row r="61" spans="1:6" ht="15.5" x14ac:dyDescent="0.35">
      <c r="A61" s="34" t="s">
        <v>58</v>
      </c>
      <c r="B61" s="20">
        <v>30379</v>
      </c>
      <c r="C61" s="44">
        <v>-7.0210877482936969</v>
      </c>
      <c r="D61" s="22">
        <v>60112</v>
      </c>
      <c r="E61" s="23">
        <v>-6.839209608678809</v>
      </c>
      <c r="F61" s="45">
        <v>1.978735310576385</v>
      </c>
    </row>
    <row r="62" spans="1:6" ht="15.5" x14ac:dyDescent="0.35">
      <c r="A62" s="34" t="s">
        <v>59</v>
      </c>
      <c r="B62" s="20">
        <v>8126</v>
      </c>
      <c r="C62" s="44">
        <v>17.819341742786719</v>
      </c>
      <c r="D62" s="22">
        <v>22470</v>
      </c>
      <c r="E62" s="23">
        <v>18.907763137005883</v>
      </c>
      <c r="F62" s="45">
        <v>2.7651981294609893</v>
      </c>
    </row>
    <row r="63" spans="1:6" ht="15.5" x14ac:dyDescent="0.35">
      <c r="A63" s="34" t="s">
        <v>21</v>
      </c>
      <c r="B63" s="20">
        <v>22729</v>
      </c>
      <c r="C63" s="44">
        <v>-8.0988193433608302</v>
      </c>
      <c r="D63" s="22">
        <v>46379</v>
      </c>
      <c r="E63" s="23">
        <v>-11.410998414608519</v>
      </c>
      <c r="F63" s="45">
        <v>2.040520920410049</v>
      </c>
    </row>
    <row r="64" spans="1:6" ht="15.5" x14ac:dyDescent="0.35">
      <c r="A64" s="34" t="s">
        <v>60</v>
      </c>
      <c r="B64" s="20">
        <v>5078</v>
      </c>
      <c r="C64" s="44">
        <v>-1.2062256809338479</v>
      </c>
      <c r="D64" s="22">
        <v>17539</v>
      </c>
      <c r="E64" s="23">
        <v>7.0953166025523595</v>
      </c>
      <c r="F64" s="45">
        <v>3.4539188656951554</v>
      </c>
    </row>
    <row r="65" spans="1:6" ht="15.5" x14ac:dyDescent="0.35">
      <c r="A65" s="34" t="s">
        <v>61</v>
      </c>
      <c r="B65" s="20">
        <v>3986</v>
      </c>
      <c r="C65" s="44">
        <v>5.0052687038988353</v>
      </c>
      <c r="D65" s="22">
        <v>9984</v>
      </c>
      <c r="E65" s="23">
        <v>7.4010327022375311</v>
      </c>
      <c r="F65" s="45">
        <v>2.5047666833918716</v>
      </c>
    </row>
    <row r="66" spans="1:6" ht="15.5" x14ac:dyDescent="0.35">
      <c r="A66" s="34" t="s">
        <v>20</v>
      </c>
      <c r="B66" s="20">
        <v>16768</v>
      </c>
      <c r="C66" s="44">
        <v>-0.63996207632139868</v>
      </c>
      <c r="D66" s="22">
        <v>41643</v>
      </c>
      <c r="E66" s="23">
        <v>3.9282238139209946</v>
      </c>
      <c r="F66" s="45">
        <v>2.4834804389312977</v>
      </c>
    </row>
    <row r="67" spans="1:6" ht="15.5" x14ac:dyDescent="0.35">
      <c r="A67" s="34" t="s">
        <v>62</v>
      </c>
      <c r="B67" s="20">
        <v>18280</v>
      </c>
      <c r="C67" s="44">
        <v>1.1957484499557136</v>
      </c>
      <c r="D67" s="22">
        <v>44246</v>
      </c>
      <c r="E67" s="23">
        <v>-2.4279445167265767</v>
      </c>
      <c r="F67" s="45">
        <v>2.4204595185995625</v>
      </c>
    </row>
    <row r="68" spans="1:6" ht="15.5" x14ac:dyDescent="0.35">
      <c r="A68" s="34" t="s">
        <v>63</v>
      </c>
      <c r="B68" s="20">
        <v>7458</v>
      </c>
      <c r="C68" s="44">
        <v>26.492537313432841</v>
      </c>
      <c r="D68" s="22">
        <v>15119</v>
      </c>
      <c r="E68" s="23">
        <v>25.646139782265443</v>
      </c>
      <c r="F68" s="45">
        <v>2.0272190935907748</v>
      </c>
    </row>
    <row r="69" spans="1:6" ht="15.5" x14ac:dyDescent="0.35">
      <c r="A69" s="34" t="s">
        <v>64</v>
      </c>
      <c r="B69" s="20">
        <v>5486</v>
      </c>
      <c r="C69" s="44">
        <v>7.4632713026444586</v>
      </c>
      <c r="D69" s="22">
        <v>10012</v>
      </c>
      <c r="E69" s="23">
        <v>-0.67460317460317221</v>
      </c>
      <c r="F69" s="45">
        <v>1.8250091141086402</v>
      </c>
    </row>
    <row r="70" spans="1:6" ht="15.5" x14ac:dyDescent="0.35">
      <c r="A70" s="34" t="s">
        <v>65</v>
      </c>
      <c r="B70" s="20">
        <v>30908</v>
      </c>
      <c r="C70" s="44">
        <v>-2.1124307205067305</v>
      </c>
      <c r="D70" s="22">
        <v>78687</v>
      </c>
      <c r="E70" s="23">
        <v>-0.34953079290300781</v>
      </c>
      <c r="F70" s="45">
        <v>2.5458457357318496</v>
      </c>
    </row>
    <row r="71" spans="1:6" ht="15.5" x14ac:dyDescent="0.35">
      <c r="A71" s="34" t="s">
        <v>66</v>
      </c>
      <c r="B71" s="20">
        <v>14880</v>
      </c>
      <c r="C71" s="44">
        <v>-11.491791577444687</v>
      </c>
      <c r="D71" s="22">
        <v>26738</v>
      </c>
      <c r="E71" s="23">
        <v>-8.6941674634612767</v>
      </c>
      <c r="F71" s="45">
        <v>1.7969086021505376</v>
      </c>
    </row>
    <row r="72" spans="1:6" ht="15.5" x14ac:dyDescent="0.35">
      <c r="A72" s="34" t="s">
        <v>67</v>
      </c>
      <c r="B72" s="20">
        <v>21267</v>
      </c>
      <c r="C72" s="44">
        <v>9.8785843451304487</v>
      </c>
      <c r="D72" s="22">
        <v>56352</v>
      </c>
      <c r="E72" s="23">
        <v>12.873309964947421</v>
      </c>
      <c r="F72" s="45">
        <v>2.649739032303569</v>
      </c>
    </row>
    <row r="73" spans="1:6" ht="15.5" x14ac:dyDescent="0.35">
      <c r="A73" s="34" t="s">
        <v>68</v>
      </c>
      <c r="B73" s="20">
        <v>18375</v>
      </c>
      <c r="C73" s="44">
        <v>4.832268370607018</v>
      </c>
      <c r="D73" s="22">
        <v>59945</v>
      </c>
      <c r="E73" s="23">
        <v>4.0585345530925077</v>
      </c>
      <c r="F73" s="45">
        <v>3.2623129251700682</v>
      </c>
    </row>
    <row r="74" spans="1:6" ht="15.5" x14ac:dyDescent="0.35">
      <c r="A74" s="34" t="s">
        <v>69</v>
      </c>
      <c r="B74" s="20">
        <v>15567</v>
      </c>
      <c r="C74" s="44">
        <v>7.3216132368148834</v>
      </c>
      <c r="D74" s="22">
        <v>30348</v>
      </c>
      <c r="E74" s="23">
        <v>1.6308897893573482</v>
      </c>
      <c r="F74" s="45">
        <v>1.949508575833494</v>
      </c>
    </row>
    <row r="75" spans="1:6" ht="15.5" x14ac:dyDescent="0.35">
      <c r="A75" s="34" t="s">
        <v>70</v>
      </c>
      <c r="B75" s="20">
        <v>3035</v>
      </c>
      <c r="C75" s="44">
        <v>-10.286727756429205</v>
      </c>
      <c r="D75" s="22">
        <v>9483</v>
      </c>
      <c r="E75" s="23">
        <v>-0.23145712782746131</v>
      </c>
      <c r="F75" s="45">
        <v>3.1245469522240525</v>
      </c>
    </row>
    <row r="76" spans="1:6" ht="15.5" x14ac:dyDescent="0.35">
      <c r="A76" s="25"/>
      <c r="B76" s="26"/>
      <c r="C76" s="27"/>
      <c r="D76" s="26"/>
      <c r="E76" s="27"/>
      <c r="F76" s="28"/>
    </row>
    <row r="77" spans="1:6" ht="15.5" x14ac:dyDescent="0.35">
      <c r="A77" s="46" t="s">
        <v>71</v>
      </c>
      <c r="B77" s="36">
        <v>66717</v>
      </c>
      <c r="C77" s="37">
        <v>12.033383150576826</v>
      </c>
      <c r="D77" s="36">
        <v>174000</v>
      </c>
      <c r="E77" s="37">
        <v>14.815865705028797</v>
      </c>
      <c r="F77" s="38">
        <v>2.6080309366428347</v>
      </c>
    </row>
    <row r="78" spans="1:6" ht="15.5" x14ac:dyDescent="0.35">
      <c r="A78" s="34" t="s">
        <v>72</v>
      </c>
      <c r="B78" s="20">
        <v>5591</v>
      </c>
      <c r="C78" s="44">
        <v>-4.9311341608569981</v>
      </c>
      <c r="D78" s="22">
        <v>14986</v>
      </c>
      <c r="E78" s="23">
        <v>2.482390754291175</v>
      </c>
      <c r="F78" s="45">
        <v>2.680379180826328</v>
      </c>
    </row>
    <row r="79" spans="1:6" ht="15.5" x14ac:dyDescent="0.35">
      <c r="A79" s="34" t="s">
        <v>14</v>
      </c>
      <c r="B79" s="20">
        <v>39165</v>
      </c>
      <c r="C79" s="44">
        <v>10.345701969402409</v>
      </c>
      <c r="D79" s="22">
        <v>100383</v>
      </c>
      <c r="E79" s="23">
        <v>13.103782407355236</v>
      </c>
      <c r="F79" s="45">
        <v>2.5630792799693602</v>
      </c>
    </row>
    <row r="80" spans="1:6" ht="15.5" x14ac:dyDescent="0.35">
      <c r="A80" s="34" t="s">
        <v>73</v>
      </c>
      <c r="B80" s="20">
        <v>9798</v>
      </c>
      <c r="C80" s="44">
        <v>37.767154105736786</v>
      </c>
      <c r="D80" s="22">
        <v>26534</v>
      </c>
      <c r="E80" s="23">
        <v>34.125259060809789</v>
      </c>
      <c r="F80" s="45">
        <v>2.7081036946315575</v>
      </c>
    </row>
    <row r="81" spans="1:6" ht="17.25" customHeight="1" x14ac:dyDescent="0.35">
      <c r="A81" s="34" t="s">
        <v>74</v>
      </c>
      <c r="B81" s="20">
        <v>12163</v>
      </c>
      <c r="C81" s="44">
        <v>9.9231812019882515</v>
      </c>
      <c r="D81" s="22">
        <v>32097</v>
      </c>
      <c r="E81" s="23">
        <v>13.065379737917437</v>
      </c>
      <c r="F81" s="45">
        <v>2.6389048754419142</v>
      </c>
    </row>
    <row r="82" spans="1:6" ht="15.5" x14ac:dyDescent="0.35">
      <c r="A82" s="47"/>
      <c r="B82" s="48"/>
      <c r="C82" s="49"/>
      <c r="D82" s="48"/>
      <c r="E82" s="49"/>
      <c r="F82" s="50"/>
    </row>
    <row r="83" spans="1:6" ht="15.5" x14ac:dyDescent="0.35">
      <c r="A83" s="46" t="s">
        <v>75</v>
      </c>
      <c r="B83" s="36">
        <v>108450</v>
      </c>
      <c r="C83" s="37">
        <v>10.888436723550887</v>
      </c>
      <c r="D83" s="36">
        <v>246915</v>
      </c>
      <c r="E83" s="37">
        <v>12.753783346880621</v>
      </c>
      <c r="F83" s="38">
        <v>2.2767634854771783</v>
      </c>
    </row>
    <row r="84" spans="1:6" ht="15.5" x14ac:dyDescent="0.35">
      <c r="A84" s="34" t="s">
        <v>76</v>
      </c>
      <c r="B84" s="20">
        <v>4146</v>
      </c>
      <c r="C84" s="44">
        <v>-19.401244167962673</v>
      </c>
      <c r="D84" s="22">
        <v>10614</v>
      </c>
      <c r="E84" s="23">
        <v>-21.742977217429772</v>
      </c>
      <c r="F84" s="45">
        <v>2.5600578871201156</v>
      </c>
    </row>
    <row r="85" spans="1:6" ht="15.5" x14ac:dyDescent="0.35">
      <c r="A85" s="34" t="s">
        <v>77</v>
      </c>
      <c r="B85" s="20">
        <v>3796</v>
      </c>
      <c r="C85" s="44">
        <v>-7.0974057758198761</v>
      </c>
      <c r="D85" s="22">
        <v>9199</v>
      </c>
      <c r="E85" s="23">
        <v>-11.317844403740484</v>
      </c>
      <c r="F85" s="45">
        <v>2.4233403582718651</v>
      </c>
    </row>
    <row r="86" spans="1:6" ht="15.5" x14ac:dyDescent="0.35">
      <c r="A86" s="34" t="s">
        <v>78</v>
      </c>
      <c r="B86" s="20">
        <v>7439</v>
      </c>
      <c r="C86" s="44">
        <v>-9.7208737864077683</v>
      </c>
      <c r="D86" s="22">
        <v>13892</v>
      </c>
      <c r="E86" s="23">
        <v>-9.5749528086962137</v>
      </c>
      <c r="F86" s="45">
        <v>1.8674553031321415</v>
      </c>
    </row>
    <row r="87" spans="1:6" ht="15.5" x14ac:dyDescent="0.35">
      <c r="A87" s="34" t="s">
        <v>79</v>
      </c>
      <c r="B87" s="20">
        <v>20620</v>
      </c>
      <c r="C87" s="44">
        <v>15.894784172661879</v>
      </c>
      <c r="D87" s="22">
        <v>44387</v>
      </c>
      <c r="E87" s="23">
        <v>24.542648709315372</v>
      </c>
      <c r="F87" s="45">
        <v>2.1526188166828324</v>
      </c>
    </row>
    <row r="88" spans="1:6" ht="15.5" x14ac:dyDescent="0.35">
      <c r="A88" s="34" t="s">
        <v>80</v>
      </c>
      <c r="B88" s="20">
        <v>9923</v>
      </c>
      <c r="C88" s="44">
        <v>72.964964267038511</v>
      </c>
      <c r="D88" s="22">
        <v>20310</v>
      </c>
      <c r="E88" s="23">
        <v>52.294541091781646</v>
      </c>
      <c r="F88" s="45">
        <v>2.0467600524035072</v>
      </c>
    </row>
    <row r="89" spans="1:6" ht="15.5" x14ac:dyDescent="0.35">
      <c r="A89" s="34" t="s">
        <v>81</v>
      </c>
      <c r="B89" s="20">
        <v>13385</v>
      </c>
      <c r="C89" s="44">
        <v>12.507354795326542</v>
      </c>
      <c r="D89" s="22">
        <v>36479</v>
      </c>
      <c r="E89" s="23">
        <v>17.269424888288821</v>
      </c>
      <c r="F89" s="45">
        <v>2.7253642136720209</v>
      </c>
    </row>
    <row r="90" spans="1:6" ht="15.5" x14ac:dyDescent="0.35">
      <c r="A90" s="34" t="s">
        <v>82</v>
      </c>
      <c r="B90" s="20">
        <v>11417</v>
      </c>
      <c r="C90" s="44">
        <v>13.919377369786478</v>
      </c>
      <c r="D90" s="22">
        <v>27023</v>
      </c>
      <c r="E90" s="23">
        <v>18.761536433154614</v>
      </c>
      <c r="F90" s="45">
        <v>2.3669089953577997</v>
      </c>
    </row>
    <row r="91" spans="1:6" ht="15.5" x14ac:dyDescent="0.35">
      <c r="A91" s="34" t="s">
        <v>83</v>
      </c>
      <c r="B91" s="20">
        <v>13413</v>
      </c>
      <c r="C91" s="44">
        <v>-10.496463365808085</v>
      </c>
      <c r="D91" s="22">
        <v>29394</v>
      </c>
      <c r="E91" s="23">
        <v>-3.4774899024726635</v>
      </c>
      <c r="F91" s="45">
        <v>2.1914560501006486</v>
      </c>
    </row>
    <row r="92" spans="1:6" ht="15.5" x14ac:dyDescent="0.35">
      <c r="A92" s="34" t="s">
        <v>84</v>
      </c>
      <c r="B92" s="20">
        <v>8963</v>
      </c>
      <c r="C92" s="44">
        <v>16.812198618532513</v>
      </c>
      <c r="D92" s="22">
        <v>19889</v>
      </c>
      <c r="E92" s="23">
        <v>12.845390070921979</v>
      </c>
      <c r="F92" s="45">
        <v>2.2190114916880508</v>
      </c>
    </row>
    <row r="93" spans="1:6" ht="15.5" x14ac:dyDescent="0.35">
      <c r="A93" s="34" t="s">
        <v>85</v>
      </c>
      <c r="B93" s="20">
        <v>11470</v>
      </c>
      <c r="C93" s="44">
        <v>33.016351617766439</v>
      </c>
      <c r="D93" s="22">
        <v>22826</v>
      </c>
      <c r="E93" s="23">
        <v>37.109562710235465</v>
      </c>
      <c r="F93" s="45">
        <v>1.9900610287707061</v>
      </c>
    </row>
    <row r="94" spans="1:6" ht="15.5" x14ac:dyDescent="0.35">
      <c r="A94" s="34" t="s">
        <v>86</v>
      </c>
      <c r="B94" s="20">
        <v>3878</v>
      </c>
      <c r="C94" s="44">
        <v>7.6923076923076872</v>
      </c>
      <c r="D94" s="22">
        <v>12902</v>
      </c>
      <c r="E94" s="23">
        <v>6.4170240844605653</v>
      </c>
      <c r="F94" s="45">
        <v>3.3269726663228467</v>
      </c>
    </row>
    <row r="95" spans="1:6" ht="15.5" x14ac:dyDescent="0.35">
      <c r="A95" s="47"/>
      <c r="B95" s="48"/>
      <c r="C95" s="49"/>
      <c r="D95" s="48"/>
      <c r="E95" s="49"/>
      <c r="F95" s="50"/>
    </row>
    <row r="96" spans="1:6" ht="15.5" x14ac:dyDescent="0.35">
      <c r="A96" s="51" t="s">
        <v>87</v>
      </c>
      <c r="B96" s="52"/>
      <c r="C96" s="53"/>
      <c r="D96" s="53"/>
      <c r="E96" s="53"/>
      <c r="F96" s="54"/>
    </row>
    <row r="97" spans="1:6" ht="15.5" x14ac:dyDescent="0.35">
      <c r="A97" s="34" t="s">
        <v>88</v>
      </c>
      <c r="B97" s="20">
        <v>8360</v>
      </c>
      <c r="C97" s="44">
        <v>2.3255813953488413</v>
      </c>
      <c r="D97" s="22">
        <v>22351</v>
      </c>
      <c r="E97" s="23">
        <v>4.2150417307782018</v>
      </c>
      <c r="F97" s="45">
        <v>2.6735645933014354</v>
      </c>
    </row>
    <row r="98" spans="1:6" ht="15.5" x14ac:dyDescent="0.35">
      <c r="A98" s="34" t="s">
        <v>89</v>
      </c>
      <c r="B98" s="20">
        <v>1463</v>
      </c>
      <c r="C98" s="44">
        <v>74.582338902147981</v>
      </c>
      <c r="D98" s="22">
        <v>3153</v>
      </c>
      <c r="E98" s="23">
        <v>55.167322834645674</v>
      </c>
      <c r="F98" s="45">
        <v>2.1551606288448393</v>
      </c>
    </row>
    <row r="99" spans="1:6" ht="15.5" x14ac:dyDescent="0.35">
      <c r="A99" s="34" t="s">
        <v>90</v>
      </c>
      <c r="B99" s="20">
        <v>883</v>
      </c>
      <c r="C99" s="44">
        <v>2.4361948955916368</v>
      </c>
      <c r="D99" s="22">
        <v>2289</v>
      </c>
      <c r="E99" s="23">
        <v>6.8627450980392135</v>
      </c>
      <c r="F99" s="45">
        <v>2.5922989807474517</v>
      </c>
    </row>
    <row r="100" spans="1:6" ht="15" customHeight="1" x14ac:dyDescent="0.35">
      <c r="A100" s="34" t="s">
        <v>91</v>
      </c>
      <c r="B100" s="20">
        <v>4596</v>
      </c>
      <c r="C100" s="44">
        <v>-4.3496357960457814</v>
      </c>
      <c r="D100" s="22">
        <v>11422</v>
      </c>
      <c r="E100" s="23">
        <v>-7.924224103184196</v>
      </c>
      <c r="F100" s="45">
        <v>2.4852045256744995</v>
      </c>
    </row>
    <row r="101" spans="1:6" ht="15.5" x14ac:dyDescent="0.35">
      <c r="A101" s="34" t="s">
        <v>92</v>
      </c>
      <c r="B101" s="20">
        <v>12209</v>
      </c>
      <c r="C101" s="44">
        <v>-33.653950657537223</v>
      </c>
      <c r="D101" s="22">
        <v>24838</v>
      </c>
      <c r="E101" s="23">
        <v>-36.930577421156876</v>
      </c>
      <c r="F101" s="45">
        <v>2.0344008518306169</v>
      </c>
    </row>
    <row r="102" spans="1:6" ht="15.5" x14ac:dyDescent="0.35">
      <c r="A102" s="47"/>
      <c r="B102" s="48"/>
      <c r="C102" s="49"/>
      <c r="D102" s="48"/>
      <c r="E102" s="49"/>
      <c r="F102" s="50"/>
    </row>
    <row r="103" spans="1:6" ht="15.5" x14ac:dyDescent="0.35">
      <c r="A103" s="46" t="s">
        <v>93</v>
      </c>
      <c r="B103" s="36">
        <v>898192</v>
      </c>
      <c r="C103" s="37">
        <v>5.3054142143644345</v>
      </c>
      <c r="D103" s="36">
        <v>1924557</v>
      </c>
      <c r="E103" s="37">
        <v>5.1027814139878336</v>
      </c>
      <c r="F103" s="38">
        <v>2.1427011151290594</v>
      </c>
    </row>
    <row r="104" spans="1:6" ht="15.5" x14ac:dyDescent="0.35">
      <c r="A104" s="34" t="s">
        <v>94</v>
      </c>
      <c r="B104" s="20">
        <v>111120</v>
      </c>
      <c r="C104" s="44">
        <v>7.840568317465868</v>
      </c>
      <c r="D104" s="22">
        <v>223566</v>
      </c>
      <c r="E104" s="23">
        <v>6.2025851626296369</v>
      </c>
      <c r="F104" s="45">
        <v>2.0119330453563715</v>
      </c>
    </row>
    <row r="105" spans="1:6" ht="15.5" x14ac:dyDescent="0.35">
      <c r="A105" s="34" t="s">
        <v>95</v>
      </c>
      <c r="B105" s="20">
        <v>425951</v>
      </c>
      <c r="C105" s="44">
        <v>4.3345458108290158</v>
      </c>
      <c r="D105" s="22">
        <v>904198</v>
      </c>
      <c r="E105" s="23">
        <v>0.10440019706505765</v>
      </c>
      <c r="F105" s="45">
        <v>2.122774685351132</v>
      </c>
    </row>
    <row r="106" spans="1:6" ht="15.5" x14ac:dyDescent="0.35">
      <c r="A106" s="34" t="s">
        <v>96</v>
      </c>
      <c r="B106" s="20">
        <v>271378</v>
      </c>
      <c r="C106" s="44">
        <v>8.8608001155285656</v>
      </c>
      <c r="D106" s="22">
        <v>605955</v>
      </c>
      <c r="E106" s="23">
        <v>16.359966894475185</v>
      </c>
      <c r="F106" s="45">
        <v>2.2328818106110297</v>
      </c>
    </row>
    <row r="107" spans="1:6" ht="15.5" x14ac:dyDescent="0.35">
      <c r="A107" s="34" t="s">
        <v>97</v>
      </c>
      <c r="B107" s="20">
        <v>89743</v>
      </c>
      <c r="C107" s="44">
        <v>-2.8282172053489263</v>
      </c>
      <c r="D107" s="22">
        <v>190838</v>
      </c>
      <c r="E107" s="23">
        <v>-2.9288490101528009</v>
      </c>
      <c r="F107" s="45">
        <v>2.1264945455355848</v>
      </c>
    </row>
    <row r="108" spans="1:6" ht="15.5" x14ac:dyDescent="0.35">
      <c r="A108" s="47"/>
      <c r="B108" s="48"/>
      <c r="C108" s="49"/>
      <c r="D108" s="48"/>
      <c r="E108" s="49"/>
      <c r="F108" s="50"/>
    </row>
    <row r="109" spans="1:6" ht="15.5" x14ac:dyDescent="0.35">
      <c r="A109" s="46" t="s">
        <v>98</v>
      </c>
      <c r="B109" s="36">
        <v>130538</v>
      </c>
      <c r="C109" s="37">
        <v>2.0266520770643615</v>
      </c>
      <c r="D109" s="36">
        <v>428338</v>
      </c>
      <c r="E109" s="37">
        <v>6.6889507152233074</v>
      </c>
      <c r="F109" s="38">
        <v>3.2813280424091071</v>
      </c>
    </row>
    <row r="110" spans="1:6" ht="15.5" x14ac:dyDescent="0.35">
      <c r="A110" s="34" t="s">
        <v>99</v>
      </c>
      <c r="B110" s="20">
        <v>36634</v>
      </c>
      <c r="C110" s="44">
        <v>5.3548832393880197E-2</v>
      </c>
      <c r="D110" s="22">
        <v>84896</v>
      </c>
      <c r="E110" s="23">
        <v>10.656934306569333</v>
      </c>
      <c r="F110" s="45">
        <v>2.3174100562319158</v>
      </c>
    </row>
    <row r="111" spans="1:6" ht="15.5" x14ac:dyDescent="0.35">
      <c r="A111" s="34" t="s">
        <v>100</v>
      </c>
      <c r="B111" s="20">
        <v>699</v>
      </c>
      <c r="C111" s="44">
        <v>-4.638472032742158E-2</v>
      </c>
      <c r="D111" s="22">
        <v>2067</v>
      </c>
      <c r="E111" s="23">
        <v>-7.3094170403587455</v>
      </c>
      <c r="F111" s="45">
        <v>2.9570815450643777</v>
      </c>
    </row>
    <row r="112" spans="1:6" ht="15.5" x14ac:dyDescent="0.35">
      <c r="A112" s="34" t="s">
        <v>101</v>
      </c>
      <c r="B112" s="20">
        <v>93205</v>
      </c>
      <c r="C112" s="44">
        <v>8.2756382518389682E-3</v>
      </c>
      <c r="D112" s="22">
        <v>341375</v>
      </c>
      <c r="E112" s="23">
        <v>5.841882846096369</v>
      </c>
      <c r="F112" s="45">
        <v>3.6626253956332815</v>
      </c>
    </row>
    <row r="113" spans="1:6" ht="36.75" customHeight="1" x14ac:dyDescent="0.3">
      <c r="A113" s="55" t="s">
        <v>102</v>
      </c>
      <c r="B113" s="56" t="s">
        <v>103</v>
      </c>
      <c r="C113" s="56"/>
      <c r="D113" s="56"/>
      <c r="E113" s="56"/>
      <c r="F113" s="56"/>
    </row>
    <row r="114" spans="1:6" ht="42" customHeight="1" x14ac:dyDescent="0.3">
      <c r="A114" s="55" t="s">
        <v>104</v>
      </c>
      <c r="B114" s="56" t="s">
        <v>105</v>
      </c>
      <c r="C114" s="56"/>
      <c r="D114" s="56"/>
      <c r="E114" s="56"/>
      <c r="F114" s="56"/>
    </row>
    <row r="115" spans="1:6" ht="18.75" customHeight="1" x14ac:dyDescent="0.3">
      <c r="A115" s="55" t="s">
        <v>106</v>
      </c>
      <c r="B115" s="57" t="s">
        <v>107</v>
      </c>
      <c r="C115" s="57"/>
      <c r="D115" s="57"/>
      <c r="E115" s="57"/>
      <c r="F115" s="57"/>
    </row>
    <row r="116" spans="1:6" ht="11.25" customHeight="1" x14ac:dyDescent="0.3">
      <c r="A116" s="58">
        <f>B24-B33</f>
        <v>221733</v>
      </c>
      <c r="B116" s="59">
        <f>B24-B33</f>
        <v>221733</v>
      </c>
      <c r="C116" s="60"/>
      <c r="D116" s="60"/>
      <c r="E116" s="60"/>
      <c r="F116" s="60"/>
    </row>
    <row r="117" spans="1:6" ht="11.25" customHeight="1" x14ac:dyDescent="0.3">
      <c r="A117" s="61">
        <f>D24-D33</f>
        <v>398468</v>
      </c>
      <c r="B117" s="62">
        <f>D24-D33</f>
        <v>398468</v>
      </c>
      <c r="C117" s="63"/>
      <c r="D117" s="63"/>
      <c r="E117" s="63"/>
      <c r="F117" s="63"/>
    </row>
    <row r="118" spans="1:6" ht="16.5" customHeight="1" x14ac:dyDescent="0.3">
      <c r="A118" s="64" t="s">
        <v>108</v>
      </c>
      <c r="B118" s="59" t="s">
        <v>109</v>
      </c>
      <c r="C118" s="60"/>
      <c r="D118" s="60"/>
      <c r="E118" s="60"/>
      <c r="F118" s="60"/>
    </row>
    <row r="119" spans="1:6" ht="45" customHeight="1" x14ac:dyDescent="0.3">
      <c r="A119" s="65" t="s">
        <v>110</v>
      </c>
      <c r="B119" s="66" t="s">
        <v>111</v>
      </c>
      <c r="C119" s="66"/>
      <c r="D119" s="66"/>
      <c r="E119" s="66"/>
      <c r="F119" s="66"/>
    </row>
    <row r="120" spans="1:6" ht="15.75" customHeight="1" x14ac:dyDescent="0.3">
      <c r="A120" s="67" t="s">
        <v>112</v>
      </c>
      <c r="B120" s="68" t="s">
        <v>113</v>
      </c>
      <c r="C120" s="60"/>
      <c r="D120" s="60"/>
      <c r="E120" s="60"/>
      <c r="F120" s="60"/>
    </row>
    <row r="121" spans="1:6" ht="31.5" customHeight="1" x14ac:dyDescent="0.3">
      <c r="A121" s="67" t="s">
        <v>114</v>
      </c>
      <c r="B121" s="68" t="s">
        <v>115</v>
      </c>
      <c r="C121" s="68"/>
      <c r="D121" s="68"/>
      <c r="E121" s="68"/>
      <c r="F121" s="68"/>
    </row>
    <row r="122" spans="1:6" ht="30" customHeight="1" x14ac:dyDescent="0.3">
      <c r="A122" s="67" t="s">
        <v>116</v>
      </c>
      <c r="B122" s="68" t="s">
        <v>117</v>
      </c>
      <c r="C122" s="60"/>
      <c r="D122" s="60"/>
      <c r="E122" s="60"/>
      <c r="F122" s="60"/>
    </row>
    <row r="123" spans="1:6" ht="30" customHeight="1" x14ac:dyDescent="0.3">
      <c r="A123" s="69" t="s">
        <v>118</v>
      </c>
      <c r="B123" s="70" t="s">
        <v>119</v>
      </c>
      <c r="C123" s="71"/>
      <c r="D123" s="71"/>
      <c r="E123" s="71"/>
      <c r="F123" s="71"/>
    </row>
    <row r="124" spans="1:6" ht="29.25" customHeight="1" x14ac:dyDescent="0.3">
      <c r="A124" s="72" t="s">
        <v>120</v>
      </c>
      <c r="B124" s="72"/>
      <c r="C124" s="72"/>
      <c r="D124" s="72"/>
      <c r="E124" s="72"/>
      <c r="F124" s="72"/>
    </row>
    <row r="125" spans="1:6" ht="12" customHeight="1" x14ac:dyDescent="0.3">
      <c r="A125" s="73"/>
      <c r="B125" s="73"/>
      <c r="C125" s="73"/>
      <c r="D125" s="73"/>
      <c r="E125" s="73"/>
      <c r="F125" s="73"/>
    </row>
  </sheetData>
  <mergeCells count="13">
    <mergeCell ref="A124:F124"/>
    <mergeCell ref="B118:F118"/>
    <mergeCell ref="B119:F119"/>
    <mergeCell ref="B120:F120"/>
    <mergeCell ref="B121:F121"/>
    <mergeCell ref="B122:F122"/>
    <mergeCell ref="B123:F123"/>
    <mergeCell ref="A1:G1"/>
    <mergeCell ref="B113:F113"/>
    <mergeCell ref="B114:F114"/>
    <mergeCell ref="B115:F115"/>
    <mergeCell ref="B116:F116"/>
    <mergeCell ref="B117:F117"/>
  </mergeCells>
  <pageMargins left="0.7" right="0.7" top="0.75" bottom="0.75" header="0.3" footer="0.3"/>
  <pageSetup paperSize="9" scale="66" orientation="portrait" r:id="rId1"/>
  <rowBreaks count="1" manualBreakCount="1">
    <brk id="64" max="5" man="1"/>
  </rowBreaks>
  <ignoredErrors>
    <ignoredError sqref="B20:F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A_N_Laender_Report_kumuliert</vt:lpstr>
      <vt:lpstr>A_N_Laender_Report_kumuliert!Druckbereich</vt:lpstr>
      <vt:lpstr>A_N_Laender_Report_kumuliert!Drucktitel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Sebastian</dc:creator>
  <cp:lastModifiedBy>Ferrari, Sebastian</cp:lastModifiedBy>
  <dcterms:created xsi:type="dcterms:W3CDTF">2026-03-16T16:06:25Z</dcterms:created>
  <dcterms:modified xsi:type="dcterms:W3CDTF">2026-03-16T16:08:35Z</dcterms:modified>
</cp:coreProperties>
</file>