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1\shared\Stab_SDE\Statistik\Monatsstatistik\Naechtigungen\2026_HORE\02\"/>
    </mc:Choice>
  </mc:AlternateContent>
  <xr:revisionPtr revIDLastSave="0" documentId="8_{91946FE0-473D-4D96-A0B1-EDDB4B2C34FD}" xr6:coauthVersionLast="47" xr6:coauthVersionMax="47" xr10:uidLastSave="{00000000-0000-0000-0000-000000000000}"/>
  <bookViews>
    <workbookView xWindow="-28920" yWindow="-120" windowWidth="29040" windowHeight="17520" xr2:uid="{2CFD5F23-B1A8-4182-9D35-6011FDB58CD9}"/>
  </bookViews>
  <sheets>
    <sheet name="A_N_Laender_Report_monat" sheetId="1" r:id="rId1"/>
  </sheets>
  <definedNames>
    <definedName name="_xlnm.Print_Area" localSheetId="0">A_N_Laender_Report_monat!$A$1:$F$124</definedName>
    <definedName name="_xlnm.Print_Titles" localSheetId="0">A_N_Laender_Report_monat!$7:$7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E14" i="1"/>
  <c r="D14" i="1"/>
  <c r="C17" i="1"/>
  <c r="B21" i="1"/>
  <c r="E19" i="1"/>
  <c r="D15" i="1"/>
  <c r="F18" i="1"/>
  <c r="E18" i="1"/>
  <c r="F12" i="1"/>
  <c r="E12" i="1"/>
  <c r="C12" i="1"/>
  <c r="B12" i="1"/>
  <c r="A117" i="1"/>
  <c r="F13" i="1"/>
  <c r="E13" i="1"/>
  <c r="B117" i="1"/>
  <c r="B13" i="1"/>
  <c r="F21" i="1"/>
  <c r="E21" i="1"/>
  <c r="D21" i="1"/>
  <c r="C21" i="1"/>
  <c r="F20" i="1"/>
  <c r="E20" i="1"/>
  <c r="D20" i="1"/>
  <c r="C20" i="1"/>
  <c r="B20" i="1"/>
  <c r="F19" i="1"/>
  <c r="D19" i="1"/>
  <c r="C19" i="1"/>
  <c r="B19" i="1"/>
  <c r="D18" i="1"/>
  <c r="C18" i="1"/>
  <c r="B18" i="1"/>
  <c r="F17" i="1"/>
  <c r="E17" i="1"/>
  <c r="D17" i="1"/>
  <c r="B17" i="1"/>
  <c r="F16" i="1"/>
  <c r="E16" i="1"/>
  <c r="D16" i="1"/>
  <c r="C16" i="1"/>
  <c r="B16" i="1"/>
  <c r="F15" i="1"/>
  <c r="E15" i="1"/>
  <c r="C15" i="1"/>
  <c r="B15" i="1"/>
  <c r="C14" i="1"/>
  <c r="B14" i="1"/>
  <c r="D13" i="1"/>
  <c r="C13" i="1"/>
  <c r="D12" i="1"/>
  <c r="A6" i="1"/>
  <c r="A116" i="1" l="1"/>
  <c r="B1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3">
    <s v="WTV One Cube_TeamStatistik.odc"/>
    <s v="{[Monat].[Monate].&amp;[2]}"/>
    <s v="{[Jahr].[Jahre].[2026]}"/>
  </metadataStrings>
  <mdxMetadata count="2">
    <mdx n="0" f="s">
      <ms ns="1" c="0"/>
    </mdx>
    <mdx n="0" f="s">
      <ms ns="2" c="0"/>
    </mdx>
  </mdx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<sst xmlns="http://schemas.openxmlformats.org/spreadsheetml/2006/main" count="128" uniqueCount="122">
  <si>
    <t>Wien: Ankünfte und Übernachtungen in allen Unterkünften</t>
  </si>
  <si>
    <t>Vienna:  Arrivals and bednights in all types of accommodation</t>
  </si>
  <si>
    <r>
      <t xml:space="preserve">Hochrechnung / </t>
    </r>
    <r>
      <rPr>
        <i/>
        <sz val="18"/>
        <color rgb="FFE52236"/>
        <rFont val="Arial"/>
        <family val="2"/>
      </rPr>
      <t>provisional figures</t>
    </r>
  </si>
  <si>
    <t xml:space="preserve"> </t>
  </si>
  <si>
    <r>
      <t xml:space="preserve">Ankünfte 
</t>
    </r>
    <r>
      <rPr>
        <b/>
        <i/>
        <sz val="12"/>
        <color indexed="9"/>
        <rFont val="Arial"/>
        <family val="2"/>
      </rPr>
      <t>Arrivals</t>
    </r>
  </si>
  <si>
    <t>+/- %</t>
  </si>
  <si>
    <r>
      <t xml:space="preserve">Nächtigungen
 </t>
    </r>
    <r>
      <rPr>
        <b/>
        <i/>
        <sz val="12"/>
        <color indexed="9"/>
        <rFont val="Arial"/>
        <family val="2"/>
      </rPr>
      <t>Bednights</t>
    </r>
  </si>
  <si>
    <t>(1)</t>
  </si>
  <si>
    <t>Gesamtsumme / Total  (2)</t>
  </si>
  <si>
    <r>
      <t>davon aus dem Ausland /</t>
    </r>
    <r>
      <rPr>
        <i/>
        <sz val="12"/>
        <rFont val="Arial"/>
        <family val="2"/>
      </rPr>
      <t xml:space="preserve"> thereof from foreign countries</t>
    </r>
  </si>
  <si>
    <t>Hauptmärkte / Main markets</t>
  </si>
  <si>
    <t>Deutschland / Germany</t>
  </si>
  <si>
    <r>
      <t xml:space="preserve">Österreich / </t>
    </r>
    <r>
      <rPr>
        <i/>
        <sz val="12"/>
        <rFont val="Arial"/>
        <family val="2"/>
      </rPr>
      <t>Austria</t>
    </r>
    <r>
      <rPr>
        <sz val="12"/>
        <rFont val="Arial"/>
        <family val="2"/>
      </rPr>
      <t xml:space="preserve">  (3) (4)</t>
    </r>
  </si>
  <si>
    <t>USA</t>
  </si>
  <si>
    <t>Italien / Italy</t>
  </si>
  <si>
    <r>
      <t>Großbritannien, Nordirland /</t>
    </r>
    <r>
      <rPr>
        <i/>
        <sz val="12"/>
        <rFont val="Arial"/>
        <family val="2"/>
      </rPr>
      <t xml:space="preserve"> UK</t>
    </r>
  </si>
  <si>
    <t>Spanien / Spain</t>
  </si>
  <si>
    <t>Frankreich / France</t>
  </si>
  <si>
    <t>Polen / Poland</t>
  </si>
  <si>
    <r>
      <t xml:space="preserve">Schweiz / </t>
    </r>
    <r>
      <rPr>
        <i/>
        <sz val="12"/>
        <rFont val="Arial"/>
        <family val="2"/>
      </rPr>
      <t>Switzerland</t>
    </r>
  </si>
  <si>
    <r>
      <t xml:space="preserve">Rumänien / </t>
    </r>
    <r>
      <rPr>
        <i/>
        <sz val="12"/>
        <rFont val="Arial"/>
        <family val="2"/>
      </rPr>
      <t>Romania</t>
    </r>
  </si>
  <si>
    <t>Europa / Europe</t>
  </si>
  <si>
    <t xml:space="preserve">   Burgenland</t>
  </si>
  <si>
    <r>
      <t xml:space="preserve">   Kärnten / </t>
    </r>
    <r>
      <rPr>
        <i/>
        <sz val="11"/>
        <rFont val="Arial"/>
        <family val="2"/>
      </rPr>
      <t>Carinthia</t>
    </r>
  </si>
  <si>
    <r>
      <t xml:space="preserve">   Niederösterreich /</t>
    </r>
    <r>
      <rPr>
        <i/>
        <sz val="11"/>
        <rFont val="Arial"/>
        <family val="2"/>
      </rPr>
      <t xml:space="preserve"> Lower Austria</t>
    </r>
  </si>
  <si>
    <r>
      <t xml:space="preserve">   Oberösterreich / </t>
    </r>
    <r>
      <rPr>
        <i/>
        <sz val="11"/>
        <rFont val="Arial"/>
        <family val="2"/>
      </rPr>
      <t>Upper Austria</t>
    </r>
  </si>
  <si>
    <t xml:space="preserve">   Salzburg</t>
  </si>
  <si>
    <r>
      <t xml:space="preserve">   Steiermark / </t>
    </r>
    <r>
      <rPr>
        <i/>
        <sz val="11"/>
        <rFont val="Arial"/>
        <family val="2"/>
      </rPr>
      <t>Styria</t>
    </r>
  </si>
  <si>
    <r>
      <t xml:space="preserve">   Tirol / </t>
    </r>
    <r>
      <rPr>
        <i/>
        <sz val="11"/>
        <rFont val="Arial"/>
        <family val="2"/>
      </rPr>
      <t>Tyrol</t>
    </r>
  </si>
  <si>
    <t xml:space="preserve">   Vorarlberg</t>
  </si>
  <si>
    <r>
      <t xml:space="preserve">   Wien / </t>
    </r>
    <r>
      <rPr>
        <i/>
        <sz val="11"/>
        <rFont val="Arial"/>
        <family val="2"/>
      </rPr>
      <t>Vienna</t>
    </r>
    <r>
      <rPr>
        <sz val="11"/>
        <rFont val="Arial"/>
        <family val="2"/>
      </rPr>
      <t xml:space="preserve">  (4)</t>
    </r>
  </si>
  <si>
    <r>
      <t xml:space="preserve">Belgien / </t>
    </r>
    <r>
      <rPr>
        <i/>
        <sz val="12"/>
        <rFont val="Arial"/>
        <family val="2"/>
      </rPr>
      <t>Belgium</t>
    </r>
  </si>
  <si>
    <r>
      <t xml:space="preserve">Bulgarien / </t>
    </r>
    <r>
      <rPr>
        <i/>
        <sz val="12"/>
        <rFont val="Arial"/>
        <family val="2"/>
      </rPr>
      <t>Bulgaria</t>
    </r>
  </si>
  <si>
    <r>
      <t xml:space="preserve">Deutschland / </t>
    </r>
    <r>
      <rPr>
        <i/>
        <sz val="12"/>
        <rFont val="Arial"/>
        <family val="2"/>
      </rPr>
      <t>Germany</t>
    </r>
  </si>
  <si>
    <r>
      <t xml:space="preserve">   Bayern / </t>
    </r>
    <r>
      <rPr>
        <i/>
        <sz val="11"/>
        <rFont val="Arial"/>
        <family val="2"/>
      </rPr>
      <t>Bavaria</t>
    </r>
  </si>
  <si>
    <t xml:space="preserve">   Baden-Württemberg</t>
  </si>
  <si>
    <r>
      <t xml:space="preserve">   Nordrhein-Westfalen /</t>
    </r>
    <r>
      <rPr>
        <i/>
        <sz val="11"/>
        <rFont val="Arial"/>
        <family val="2"/>
      </rPr>
      <t xml:space="preserve"> North Rhine-Westphalia</t>
    </r>
  </si>
  <si>
    <r>
      <t xml:space="preserve">   Mitteldeutschland /</t>
    </r>
    <r>
      <rPr>
        <i/>
        <sz val="11"/>
        <rFont val="Arial"/>
        <family val="2"/>
      </rPr>
      <t xml:space="preserve"> Central Germany</t>
    </r>
  </si>
  <si>
    <r>
      <t xml:space="preserve">   Norddeutschland / </t>
    </r>
    <r>
      <rPr>
        <i/>
        <sz val="11"/>
        <rFont val="Arial"/>
        <family val="2"/>
      </rPr>
      <t>Northern Germany</t>
    </r>
  </si>
  <si>
    <r>
      <t xml:space="preserve">   Ostdeutschland / </t>
    </r>
    <r>
      <rPr>
        <i/>
        <sz val="11"/>
        <rFont val="Arial"/>
        <family val="2"/>
      </rPr>
      <t>Eastern Germany</t>
    </r>
  </si>
  <si>
    <t xml:space="preserve">   Berlin</t>
  </si>
  <si>
    <r>
      <t xml:space="preserve">Dänemark / </t>
    </r>
    <r>
      <rPr>
        <i/>
        <sz val="12"/>
        <rFont val="Arial"/>
        <family val="2"/>
      </rPr>
      <t>Denmark</t>
    </r>
  </si>
  <si>
    <r>
      <t xml:space="preserve">Estland / </t>
    </r>
    <r>
      <rPr>
        <i/>
        <sz val="12"/>
        <rFont val="Arial"/>
        <family val="2"/>
      </rPr>
      <t>Estonia</t>
    </r>
  </si>
  <si>
    <r>
      <t xml:space="preserve">Finnland / </t>
    </r>
    <r>
      <rPr>
        <i/>
        <sz val="12"/>
        <rFont val="Arial"/>
        <family val="2"/>
      </rPr>
      <t>Finland</t>
    </r>
  </si>
  <si>
    <r>
      <t xml:space="preserve">Frankreich / </t>
    </r>
    <r>
      <rPr>
        <i/>
        <sz val="12"/>
        <rFont val="Arial"/>
        <family val="2"/>
      </rPr>
      <t>France</t>
    </r>
  </si>
  <si>
    <r>
      <t xml:space="preserve">Griechenland / </t>
    </r>
    <r>
      <rPr>
        <i/>
        <sz val="12"/>
        <rFont val="Arial"/>
        <family val="2"/>
      </rPr>
      <t>Greece</t>
    </r>
  </si>
  <si>
    <r>
      <t xml:space="preserve">GUS-Staaten, andere / </t>
    </r>
    <r>
      <rPr>
        <i/>
        <sz val="12"/>
        <rFont val="Arial"/>
        <family val="2"/>
      </rPr>
      <t>Other CIS countries</t>
    </r>
    <r>
      <rPr>
        <sz val="12"/>
        <rFont val="Arial"/>
        <family val="2"/>
      </rPr>
      <t xml:space="preserve">  (5)</t>
    </r>
  </si>
  <si>
    <r>
      <t>Irland /</t>
    </r>
    <r>
      <rPr>
        <i/>
        <sz val="12"/>
        <rFont val="Arial"/>
        <family val="2"/>
      </rPr>
      <t xml:space="preserve"> Ireland</t>
    </r>
  </si>
  <si>
    <r>
      <t xml:space="preserve">Island / </t>
    </r>
    <r>
      <rPr>
        <i/>
        <sz val="12"/>
        <rFont val="Arial"/>
        <family val="2"/>
      </rPr>
      <t>Iceland</t>
    </r>
  </si>
  <si>
    <r>
      <t xml:space="preserve">Italien / </t>
    </r>
    <r>
      <rPr>
        <i/>
        <sz val="12"/>
        <rFont val="Arial"/>
        <family val="2"/>
      </rPr>
      <t>Italy</t>
    </r>
  </si>
  <si>
    <r>
      <t xml:space="preserve">Kroatien / </t>
    </r>
    <r>
      <rPr>
        <i/>
        <sz val="12"/>
        <rFont val="Arial"/>
        <family val="2"/>
      </rPr>
      <t>Croatia</t>
    </r>
  </si>
  <si>
    <r>
      <t xml:space="preserve">Lettland / </t>
    </r>
    <r>
      <rPr>
        <i/>
        <sz val="12"/>
        <rFont val="Arial"/>
        <family val="2"/>
      </rPr>
      <t>Latvia</t>
    </r>
  </si>
  <si>
    <r>
      <t xml:space="preserve">Litauen / </t>
    </r>
    <r>
      <rPr>
        <i/>
        <sz val="12"/>
        <rFont val="Arial"/>
        <family val="2"/>
      </rPr>
      <t>Lithuania</t>
    </r>
  </si>
  <si>
    <t>Luxemburg</t>
  </si>
  <si>
    <t>Malta</t>
  </si>
  <si>
    <r>
      <t xml:space="preserve">Niederlande / </t>
    </r>
    <r>
      <rPr>
        <i/>
        <sz val="12"/>
        <rFont val="Arial"/>
        <family val="2"/>
      </rPr>
      <t>Netherlands</t>
    </r>
  </si>
  <si>
    <r>
      <t xml:space="preserve">Norwegen / </t>
    </r>
    <r>
      <rPr>
        <i/>
        <sz val="12"/>
        <rFont val="Arial"/>
        <family val="2"/>
      </rPr>
      <t>Norway</t>
    </r>
  </si>
  <si>
    <r>
      <t>Polen /</t>
    </r>
    <r>
      <rPr>
        <i/>
        <sz val="12"/>
        <rFont val="Arial"/>
        <family val="2"/>
      </rPr>
      <t xml:space="preserve"> Poland</t>
    </r>
  </si>
  <si>
    <t>Portugal</t>
  </si>
  <si>
    <r>
      <t xml:space="preserve">Russland / </t>
    </r>
    <r>
      <rPr>
        <i/>
        <sz val="12"/>
        <rFont val="Arial"/>
        <family val="2"/>
      </rPr>
      <t>Russia</t>
    </r>
  </si>
  <si>
    <r>
      <t xml:space="preserve">Schweden / </t>
    </r>
    <r>
      <rPr>
        <i/>
        <sz val="12"/>
        <rFont val="Arial"/>
        <family val="2"/>
      </rPr>
      <t>Sweden</t>
    </r>
  </si>
  <si>
    <r>
      <t xml:space="preserve">Serbien usw. / </t>
    </r>
    <r>
      <rPr>
        <i/>
        <sz val="12"/>
        <rFont val="Arial"/>
        <family val="2"/>
      </rPr>
      <t>Serbia et al.</t>
    </r>
    <r>
      <rPr>
        <sz val="12"/>
        <rFont val="Arial"/>
        <family val="2"/>
      </rPr>
      <t xml:space="preserve">  (6)</t>
    </r>
  </si>
  <si>
    <r>
      <t xml:space="preserve">Slowakei / </t>
    </r>
    <r>
      <rPr>
        <i/>
        <sz val="12"/>
        <rFont val="Arial"/>
        <family val="2"/>
      </rPr>
      <t>Slovakia</t>
    </r>
  </si>
  <si>
    <r>
      <t xml:space="preserve">Slowenien / </t>
    </r>
    <r>
      <rPr>
        <i/>
        <sz val="12"/>
        <rFont val="Arial"/>
        <family val="2"/>
      </rPr>
      <t>Slovenia</t>
    </r>
  </si>
  <si>
    <r>
      <t xml:space="preserve">Spanien / </t>
    </r>
    <r>
      <rPr>
        <i/>
        <sz val="12"/>
        <rFont val="Arial"/>
        <family val="2"/>
      </rPr>
      <t>Spain</t>
    </r>
  </si>
  <si>
    <r>
      <t xml:space="preserve">Tschechien / </t>
    </r>
    <r>
      <rPr>
        <i/>
        <sz val="12"/>
        <rFont val="Arial"/>
        <family val="2"/>
      </rPr>
      <t>Czech Republic</t>
    </r>
  </si>
  <si>
    <r>
      <t xml:space="preserve">Türkei / </t>
    </r>
    <r>
      <rPr>
        <i/>
        <sz val="12"/>
        <rFont val="Arial"/>
        <family val="2"/>
      </rPr>
      <t>Turkey</t>
    </r>
  </si>
  <si>
    <t>Ukraine</t>
  </si>
  <si>
    <r>
      <t xml:space="preserve">Ungarn / </t>
    </r>
    <r>
      <rPr>
        <i/>
        <sz val="12"/>
        <rFont val="Arial"/>
        <family val="2"/>
      </rPr>
      <t>Hungary</t>
    </r>
  </si>
  <si>
    <r>
      <t xml:space="preserve">Zypern / </t>
    </r>
    <r>
      <rPr>
        <i/>
        <sz val="12"/>
        <rFont val="Arial"/>
        <family val="2"/>
      </rPr>
      <t>Cyprus</t>
    </r>
  </si>
  <si>
    <r>
      <t xml:space="preserve">Amerika / </t>
    </r>
    <r>
      <rPr>
        <b/>
        <i/>
        <sz val="12"/>
        <color indexed="9"/>
        <rFont val="Arial"/>
        <family val="2"/>
      </rPr>
      <t>America</t>
    </r>
  </si>
  <si>
    <r>
      <t xml:space="preserve">Kanada / </t>
    </r>
    <r>
      <rPr>
        <i/>
        <sz val="12"/>
        <rFont val="Arial"/>
        <family val="2"/>
      </rPr>
      <t>Canada</t>
    </r>
  </si>
  <si>
    <r>
      <t xml:space="preserve">Brasilien / </t>
    </r>
    <r>
      <rPr>
        <i/>
        <sz val="12"/>
        <rFont val="Arial"/>
        <family val="2"/>
      </rPr>
      <t>Brasil</t>
    </r>
  </si>
  <si>
    <r>
      <t xml:space="preserve">Übriges Zentral-&amp;Südamerika / </t>
    </r>
    <r>
      <rPr>
        <i/>
        <sz val="12"/>
        <rFont val="Arial"/>
        <family val="2"/>
      </rPr>
      <t>Other Central&amp;South America</t>
    </r>
  </si>
  <si>
    <t>Asien / Asia</t>
  </si>
  <si>
    <r>
      <t xml:space="preserve">Arabische Länder in Asien / </t>
    </r>
    <r>
      <rPr>
        <i/>
        <sz val="12"/>
        <rFont val="Arial"/>
        <family val="2"/>
      </rPr>
      <t>Arab countries in Asia</t>
    </r>
    <r>
      <rPr>
        <sz val="12"/>
        <rFont val="Arial"/>
        <family val="2"/>
      </rPr>
      <t xml:space="preserve">  (7)</t>
    </r>
  </si>
  <si>
    <r>
      <t xml:space="preserve">Saudi-Arabien / </t>
    </r>
    <r>
      <rPr>
        <i/>
        <sz val="12"/>
        <rFont val="Arial"/>
        <family val="2"/>
      </rPr>
      <t>Saudi-Arabia</t>
    </r>
  </si>
  <si>
    <r>
      <t xml:space="preserve">Vereinigte Arabische Emirate / </t>
    </r>
    <r>
      <rPr>
        <i/>
        <sz val="12"/>
        <rFont val="Arial"/>
        <family val="2"/>
      </rPr>
      <t>United Arab Emirates</t>
    </r>
  </si>
  <si>
    <t>China (inkl. Hongkong)</t>
  </si>
  <si>
    <r>
      <t xml:space="preserve">Indien / </t>
    </r>
    <r>
      <rPr>
        <i/>
        <sz val="12"/>
        <rFont val="Arial"/>
        <family val="2"/>
      </rPr>
      <t>India</t>
    </r>
  </si>
  <si>
    <t>Israel</t>
  </si>
  <si>
    <t>Japan</t>
  </si>
  <si>
    <t>Südkorea / South Korea</t>
  </si>
  <si>
    <r>
      <t xml:space="preserve">Südostasien / </t>
    </r>
    <r>
      <rPr>
        <i/>
        <sz val="12"/>
        <rFont val="Arial"/>
        <family val="2"/>
      </rPr>
      <t xml:space="preserve">South East Asia </t>
    </r>
    <r>
      <rPr>
        <sz val="12"/>
        <rFont val="Arial"/>
        <family val="2"/>
      </rPr>
      <t xml:space="preserve"> (8)</t>
    </r>
  </si>
  <si>
    <t>Taiwan</t>
  </si>
  <si>
    <r>
      <t xml:space="preserve">Übriges Asien / </t>
    </r>
    <r>
      <rPr>
        <i/>
        <sz val="12"/>
        <rFont val="Arial"/>
        <family val="2"/>
      </rPr>
      <t>Other Asian countries</t>
    </r>
  </si>
  <si>
    <t>Andere Quellmärkte / Other source markets</t>
  </si>
  <si>
    <r>
      <t xml:space="preserve">Australien / </t>
    </r>
    <r>
      <rPr>
        <i/>
        <sz val="12"/>
        <rFont val="Arial"/>
        <family val="2"/>
      </rPr>
      <t>Australia</t>
    </r>
  </si>
  <si>
    <r>
      <t>Neuseeland /</t>
    </r>
    <r>
      <rPr>
        <i/>
        <sz val="12"/>
        <rFont val="Arial"/>
        <family val="2"/>
      </rPr>
      <t xml:space="preserve"> New Zealand</t>
    </r>
  </si>
  <si>
    <r>
      <t xml:space="preserve">Südafrika / </t>
    </r>
    <r>
      <rPr>
        <i/>
        <sz val="12"/>
        <rFont val="Arial"/>
        <family val="2"/>
      </rPr>
      <t>South Africa</t>
    </r>
  </si>
  <si>
    <r>
      <t xml:space="preserve">Übriges Afrika / </t>
    </r>
    <r>
      <rPr>
        <i/>
        <sz val="12"/>
        <rFont val="Arial"/>
        <family val="2"/>
      </rPr>
      <t>Other African countries</t>
    </r>
  </si>
  <si>
    <r>
      <t xml:space="preserve">Übriges Ausland / </t>
    </r>
    <r>
      <rPr>
        <i/>
        <sz val="12"/>
        <rFont val="Arial"/>
        <family val="2"/>
      </rPr>
      <t>Other foreign countries</t>
    </r>
  </si>
  <si>
    <t>In Hotels und Pensionen / Hotels &amp; pensions only</t>
  </si>
  <si>
    <t>Hotels *****</t>
  </si>
  <si>
    <r>
      <t>Hotels &amp; Pensionen</t>
    </r>
    <r>
      <rPr>
        <i/>
        <sz val="12"/>
        <rFont val="Arial"/>
        <family val="2"/>
      </rPr>
      <t xml:space="preserve"> (Hotels &amp; pensions) </t>
    </r>
    <r>
      <rPr>
        <sz val="12"/>
        <rFont val="Arial"/>
        <family val="2"/>
      </rPr>
      <t>****</t>
    </r>
  </si>
  <si>
    <r>
      <t>Hotels &amp; Pensionen</t>
    </r>
    <r>
      <rPr>
        <i/>
        <sz val="12"/>
        <rFont val="Arial"/>
        <family val="2"/>
      </rPr>
      <t xml:space="preserve"> (Hotels &amp; pensions)</t>
    </r>
    <r>
      <rPr>
        <sz val="12"/>
        <rFont val="Arial"/>
        <family val="2"/>
      </rPr>
      <t xml:space="preserve"> ***</t>
    </r>
  </si>
  <si>
    <r>
      <t xml:space="preserve">Hotels &amp; Pensionen </t>
    </r>
    <r>
      <rPr>
        <i/>
        <sz val="12"/>
        <rFont val="Arial"/>
        <family val="2"/>
      </rPr>
      <t xml:space="preserve">(Hotels &amp; pensions) </t>
    </r>
    <r>
      <rPr>
        <sz val="12"/>
        <rFont val="Arial"/>
        <family val="2"/>
      </rPr>
      <t>**/*</t>
    </r>
  </si>
  <si>
    <r>
      <t xml:space="preserve">Sonstige Unterkünfte / </t>
    </r>
    <r>
      <rPr>
        <b/>
        <i/>
        <sz val="12"/>
        <color indexed="9"/>
        <rFont val="Arial"/>
        <family val="2"/>
      </rPr>
      <t>Other types of accommodation</t>
    </r>
  </si>
  <si>
    <t>Jugendherbergen / Youth hostels</t>
  </si>
  <si>
    <t>Campingplätze / Camping sites</t>
  </si>
  <si>
    <t>Ferienwohnungen, u.ä. / rented apartments misc.</t>
  </si>
  <si>
    <t>(1) Nächtigungen pro Ankunft</t>
  </si>
  <si>
    <t>(1) Bednights per arrival</t>
  </si>
  <si>
    <t xml:space="preserve">(2) Alle Unterkünfte: Hotels, Pensionen, Jugendherbergen, 
      Campingplätze und sonstige Unterkünfte.
      Besuche bei Freunden und Verwandten nicht erfasst. </t>
  </si>
  <si>
    <t xml:space="preserve">(2) All accommodations: Hotels, pensions, youth hostels, 
     camping sites and other types of accommodation.
     Visits of friends and relatives (VFRs) not included. </t>
  </si>
  <si>
    <t xml:space="preserve">(3) Aus den anderen acht Bundesländern:  </t>
  </si>
  <si>
    <t>(3) Thereof from the other eight Austrian states:</t>
  </si>
  <si>
    <t>(4) Inkludiert Gäste nicht erfasster in- bzw. ausländischer Herkunft</t>
  </si>
  <si>
    <t>(4) Including guests of unregistered origin</t>
  </si>
  <si>
    <t>(5) Inkludiert Armenien, Aserbaidschan, Belarus (Weißrussland), 
     Georgien, Kasachstan, Kirgisistan, Moldawien (Moldau),
     Tadschikistan, Turkmenistan und Usbekistan</t>
  </si>
  <si>
    <t xml:space="preserve">(5) Including Armenia, Azerbaijan, Belarus, Georgia, Kazakhstan,
     Kyrgyzstan, Moldova, Tadzhikistan, Turkmenistan and
     Uzbekistan     </t>
  </si>
  <si>
    <t>(6) Inklusive Bosnien-Herzegowina, Mazedonien und Montenegro</t>
  </si>
  <si>
    <t>(6) Including Bosnia-Hercegovina, Macedonia and Montenegro</t>
  </si>
  <si>
    <t>(7) Inklusive Jemen, Bahrein, Irak, Jordanien, Katar, Libanon, Oman,
      Syrien und Kuwait</t>
  </si>
  <si>
    <t>(7) Including Yemen, Bahrein, Iraq, Jordan, Qatar, Lebanon, Oman,
     Syria and Kuwait</t>
  </si>
  <si>
    <t xml:space="preserve">(8) Inklusive Indonesien, Malaysia, Nordkorea, Singapur, Thailand,
      Brunei, Kambodscha, Laos, Philippinen und Vietnam </t>
  </si>
  <si>
    <t>(8) Including Indonesia, Malaysia, North Korea, Singapore, 
     Thailand, Brunei, Cambodia,  Lao, Philippines and Vietnam</t>
  </si>
  <si>
    <t>Diese und andere Statistiken finden Sie unter: 
www.B2B.wien.info (Kapitel: Statistik &amp; Marktforschung)</t>
  </si>
  <si>
    <t>These and other figures can be found on: 
www.B2B.vienna.info (Section: Statistics &amp; Market Research)</t>
  </si>
  <si>
    <r>
      <t xml:space="preserve">Quelle / </t>
    </r>
    <r>
      <rPr>
        <i/>
        <sz val="10"/>
        <rFont val="Arial"/>
        <family val="2"/>
      </rPr>
      <t>Data source:</t>
    </r>
    <r>
      <rPr>
        <sz val="10"/>
        <rFont val="Arial"/>
        <family val="2"/>
      </rPr>
      <t xml:space="preserve"> MA 23 – Dezernat Gesetzliche Erhebungen. Herausgeber: WienTourismus / </t>
    </r>
    <r>
      <rPr>
        <i/>
        <sz val="10"/>
        <rFont val="Arial"/>
        <family val="2"/>
      </rPr>
      <t>Published by: Vienna Tourist Board</t>
    </r>
    <r>
      <rPr>
        <sz val="10"/>
        <rFont val="Arial"/>
        <family val="2"/>
      </rPr>
      <t xml:space="preserve">
Angela Zettel, Tel. +43-1-211 14-125, angela.zettel@wien.info</t>
    </r>
  </si>
  <si>
    <t>Februar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</si>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</sst>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dd\-mm\-yyyy"/>
    <numFmt numFmtId="165" formatCode="0.0"/>
    <numFmt numFmtId="166" formatCode="#,##0.0"/>
    <numFmt numFmtId="167" formatCode="\ \ \ \ \ \ #,##0\ &quot;Ankünfte&quot;"/>
    <numFmt numFmtId="168" formatCode="\ \ \ \ \ \ #,##0\ &quot;arrivals&quot;"/>
    <numFmt numFmtId="169" formatCode="\ \ \ \ \ \ #,##0\ &quot;Nächtigungen&quot;"/>
    <numFmt numFmtId="170" formatCode="\ \ \ \ \ \ #,##0\ &quot;bednights&quot;"/>
  </numFmts>
  <fonts count="1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8"/>
      <color rgb="FFE52236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i/>
      <sz val="18"/>
      <color rgb="FFE52236"/>
      <name val="Arial"/>
      <family val="2"/>
    </font>
    <font>
      <sz val="10"/>
      <color rgb="FFE52236"/>
      <name val="Arial"/>
      <family val="2"/>
    </font>
    <font>
      <b/>
      <sz val="10"/>
      <color rgb="FFE52236"/>
      <name val="Arial"/>
      <family val="2"/>
    </font>
    <font>
      <b/>
      <sz val="10"/>
      <color indexed="9"/>
      <name val="Arial"/>
      <family val="2"/>
    </font>
    <font>
      <b/>
      <i/>
      <sz val="12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indexed="9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i/>
      <sz val="10"/>
      <color rgb="FFE5223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2236"/>
        <bgColor indexed="64"/>
      </patternFill>
    </fill>
    <fill>
      <patternFill patternType="solid">
        <fgColor rgb="FFDCDCDC"/>
        <bgColor indexed="64"/>
      </patternFill>
    </fill>
  </fills>
  <borders count="15">
    <border>
      <left/>
      <right/>
      <top/>
      <bottom/>
      <diagonal/>
    </border>
    <border>
      <left style="thin">
        <color rgb="FFE52236"/>
      </left>
      <right style="thin">
        <color theme="0"/>
      </right>
      <top style="thin">
        <color rgb="FFE52236"/>
      </top>
      <bottom/>
      <diagonal/>
    </border>
    <border>
      <left style="thin">
        <color theme="0"/>
      </left>
      <right style="thin">
        <color theme="0"/>
      </right>
      <top style="thin">
        <color rgb="FFE52236"/>
      </top>
      <bottom/>
      <diagonal/>
    </border>
    <border>
      <left style="thin">
        <color rgb="FFE52236"/>
      </left>
      <right style="thin">
        <color rgb="FFE52236"/>
      </right>
      <top style="thin">
        <color rgb="FFE52236"/>
      </top>
      <bottom style="thin">
        <color rgb="FFE52236"/>
      </bottom>
      <diagonal/>
    </border>
    <border>
      <left/>
      <right/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thin">
        <color theme="0"/>
      </right>
      <top style="thin">
        <color indexed="10"/>
      </top>
      <bottom/>
      <diagonal/>
    </border>
    <border>
      <left style="thin">
        <color theme="0"/>
      </left>
      <right style="thin">
        <color theme="0"/>
      </right>
      <top style="thin">
        <color indexed="10"/>
      </top>
      <bottom style="thin">
        <color indexed="10"/>
      </bottom>
      <diagonal/>
    </border>
    <border>
      <left style="thin">
        <color theme="0"/>
      </left>
      <right style="thin">
        <color rgb="FFFF000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theme="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5" fillId="0" borderId="0"/>
    <xf numFmtId="43" fontId="4" fillId="0" borderId="0" applyFont="0" applyFill="0" applyBorder="0" applyAlignment="0" applyProtection="0"/>
  </cellStyleXfs>
  <cellXfs count="73">
    <xf numFmtId="0" fontId="0" fillId="0" borderId="0" xfId="0"/>
    <xf numFmtId="0" fontId="3" fillId="2" borderId="0" xfId="1" applyFont="1" applyFill="1" applyAlignment="1">
      <alignment vertical="center"/>
    </xf>
    <xf numFmtId="0" fontId="1" fillId="0" borderId="0" xfId="2" applyFont="1"/>
    <xf numFmtId="0" fontId="6" fillId="2" borderId="0" xfId="3" applyFont="1" applyFill="1" applyAlignment="1">
      <alignment horizontal="left"/>
    </xf>
    <xf numFmtId="0" fontId="1" fillId="3" borderId="0" xfId="2" applyFont="1" applyFill="1"/>
    <xf numFmtId="0" fontId="3" fillId="2" borderId="0" xfId="3" applyFont="1" applyFill="1" applyAlignment="1">
      <alignment horizontal="left"/>
    </xf>
    <xf numFmtId="49" fontId="3" fillId="2" borderId="0" xfId="3" applyNumberFormat="1" applyFont="1" applyFill="1" applyAlignment="1">
      <alignment horizontal="left"/>
    </xf>
    <xf numFmtId="164" fontId="7" fillId="2" borderId="0" xfId="2" applyNumberFormat="1" applyFont="1" applyFill="1" applyAlignment="1">
      <alignment horizontal="left" vertical="center"/>
    </xf>
    <xf numFmtId="0" fontId="8" fillId="4" borderId="1" xfId="1" applyFont="1" applyFill="1" applyBorder="1" applyAlignment="1">
      <alignment horizontal="right" vertical="center"/>
    </xf>
    <xf numFmtId="0" fontId="9" fillId="4" borderId="2" xfId="1" applyFont="1" applyFill="1" applyBorder="1" applyAlignment="1">
      <alignment horizontal="right" vertical="center" wrapText="1"/>
    </xf>
    <xf numFmtId="49" fontId="9" fillId="4" borderId="2" xfId="1" applyNumberFormat="1" applyFont="1" applyFill="1" applyBorder="1" applyAlignment="1">
      <alignment horizontal="right" vertical="center" wrapText="1"/>
    </xf>
    <xf numFmtId="0" fontId="9" fillId="4" borderId="2" xfId="1" applyFont="1" applyFill="1" applyBorder="1" applyAlignment="1">
      <alignment horizontal="right" vertical="center"/>
    </xf>
    <xf numFmtId="0" fontId="11" fillId="2" borderId="3" xfId="2" applyFont="1" applyFill="1" applyBorder="1" applyAlignment="1">
      <alignment vertical="center" wrapText="1"/>
    </xf>
    <xf numFmtId="3" fontId="11" fillId="2" borderId="3" xfId="2" applyNumberFormat="1" applyFont="1" applyFill="1" applyBorder="1" applyAlignment="1">
      <alignment vertical="center" wrapText="1"/>
    </xf>
    <xf numFmtId="165" fontId="11" fillId="2" borderId="3" xfId="2" applyNumberFormat="1" applyFont="1" applyFill="1" applyBorder="1" applyAlignment="1">
      <alignment vertical="center" wrapText="1"/>
    </xf>
    <xf numFmtId="3" fontId="11" fillId="5" borderId="3" xfId="1" applyNumberFormat="1" applyFont="1" applyFill="1" applyBorder="1" applyAlignment="1">
      <alignment vertical="center"/>
    </xf>
    <xf numFmtId="165" fontId="11" fillId="5" borderId="3" xfId="2" applyNumberFormat="1" applyFont="1" applyFill="1" applyBorder="1" applyAlignment="1">
      <alignment vertical="center" wrapText="1"/>
    </xf>
    <xf numFmtId="2" fontId="11" fillId="2" borderId="3" xfId="2" applyNumberFormat="1" applyFont="1" applyFill="1" applyBorder="1" applyAlignment="1">
      <alignment vertical="center" wrapText="1"/>
    </xf>
    <xf numFmtId="0" fontId="12" fillId="2" borderId="3" xfId="2" applyFont="1" applyFill="1" applyBorder="1" applyAlignment="1">
      <alignment wrapText="1"/>
    </xf>
    <xf numFmtId="3" fontId="12" fillId="0" borderId="3" xfId="2" applyNumberFormat="1" applyFont="1" applyBorder="1" applyAlignment="1">
      <alignment wrapText="1"/>
    </xf>
    <xf numFmtId="165" fontId="12" fillId="2" borderId="3" xfId="2" applyNumberFormat="1" applyFont="1" applyFill="1" applyBorder="1" applyAlignment="1">
      <alignment wrapText="1"/>
    </xf>
    <xf numFmtId="3" fontId="12" fillId="5" borderId="3" xfId="2" applyNumberFormat="1" applyFont="1" applyFill="1" applyBorder="1" applyAlignment="1">
      <alignment wrapText="1"/>
    </xf>
    <xf numFmtId="165" fontId="12" fillId="5" borderId="3" xfId="2" applyNumberFormat="1" applyFont="1" applyFill="1" applyBorder="1" applyAlignment="1">
      <alignment wrapText="1"/>
    </xf>
    <xf numFmtId="2" fontId="12" fillId="2" borderId="3" xfId="2" applyNumberFormat="1" applyFont="1" applyFill="1" applyBorder="1" applyAlignment="1">
      <alignment wrapText="1"/>
    </xf>
    <xf numFmtId="0" fontId="12" fillId="3" borderId="4" xfId="2" applyFont="1" applyFill="1" applyBorder="1" applyAlignment="1">
      <alignment wrapText="1"/>
    </xf>
    <xf numFmtId="3" fontId="12" fillId="3" borderId="4" xfId="2" applyNumberFormat="1" applyFont="1" applyFill="1" applyBorder="1" applyAlignment="1">
      <alignment wrapText="1"/>
    </xf>
    <xf numFmtId="165" fontId="12" fillId="3" borderId="4" xfId="2" applyNumberFormat="1" applyFont="1" applyFill="1" applyBorder="1" applyAlignment="1">
      <alignment wrapText="1"/>
    </xf>
    <xf numFmtId="2" fontId="12" fillId="3" borderId="4" xfId="2" applyNumberFormat="1" applyFont="1" applyFill="1" applyBorder="1" applyAlignment="1">
      <alignment wrapText="1"/>
    </xf>
    <xf numFmtId="0" fontId="14" fillId="4" borderId="5" xfId="2" applyFont="1" applyFill="1" applyBorder="1" applyAlignment="1">
      <alignment horizontal="left" vertical="top" wrapText="1"/>
    </xf>
    <xf numFmtId="3" fontId="14" fillId="4" borderId="6" xfId="2" applyNumberFormat="1" applyFont="1" applyFill="1" applyBorder="1" applyAlignment="1">
      <alignment horizontal="right" vertical="top" wrapText="1"/>
    </xf>
    <xf numFmtId="166" fontId="14" fillId="4" borderId="7" xfId="2" applyNumberFormat="1" applyFont="1" applyFill="1" applyBorder="1" applyAlignment="1">
      <alignment horizontal="right" vertical="top" wrapText="1"/>
    </xf>
    <xf numFmtId="3" fontId="14" fillId="4" borderId="7" xfId="2" applyNumberFormat="1" applyFont="1" applyFill="1" applyBorder="1" applyAlignment="1">
      <alignment horizontal="right" vertical="top" wrapText="1"/>
    </xf>
    <xf numFmtId="2" fontId="14" fillId="4" borderId="7" xfId="2" applyNumberFormat="1" applyFont="1" applyFill="1" applyBorder="1" applyAlignment="1">
      <alignment horizontal="right" vertical="top" wrapText="1"/>
    </xf>
    <xf numFmtId="0" fontId="12" fillId="0" borderId="3" xfId="2" applyFont="1" applyBorder="1" applyAlignment="1">
      <alignment wrapText="1"/>
    </xf>
    <xf numFmtId="0" fontId="14" fillId="4" borderId="8" xfId="2" applyFont="1" applyFill="1" applyBorder="1" applyAlignment="1">
      <alignment horizontal="left" wrapText="1"/>
    </xf>
    <xf numFmtId="3" fontId="14" fillId="4" borderId="9" xfId="2" applyNumberFormat="1" applyFont="1" applyFill="1" applyBorder="1" applyAlignment="1">
      <alignment horizontal="right" wrapText="1"/>
    </xf>
    <xf numFmtId="166" fontId="14" fillId="4" borderId="9" xfId="2" applyNumberFormat="1" applyFont="1" applyFill="1" applyBorder="1" applyAlignment="1">
      <alignment horizontal="right" wrapText="1"/>
    </xf>
    <xf numFmtId="2" fontId="14" fillId="4" borderId="10" xfId="2" applyNumberFormat="1" applyFont="1" applyFill="1" applyBorder="1" applyAlignment="1">
      <alignment horizontal="right" wrapText="1"/>
    </xf>
    <xf numFmtId="3" fontId="12" fillId="3" borderId="3" xfId="2" applyNumberFormat="1" applyFont="1" applyFill="1" applyBorder="1" applyAlignment="1">
      <alignment wrapText="1"/>
    </xf>
    <xf numFmtId="165" fontId="12" fillId="3" borderId="3" xfId="2" applyNumberFormat="1" applyFont="1" applyFill="1" applyBorder="1" applyAlignment="1">
      <alignment wrapText="1"/>
    </xf>
    <xf numFmtId="2" fontId="12" fillId="3" borderId="3" xfId="2" applyNumberFormat="1" applyFont="1" applyFill="1" applyBorder="1" applyAlignment="1">
      <alignment wrapText="1"/>
    </xf>
    <xf numFmtId="0" fontId="15" fillId="3" borderId="3" xfId="2" applyFont="1" applyFill="1" applyBorder="1" applyAlignment="1">
      <alignment wrapText="1"/>
    </xf>
    <xf numFmtId="0" fontId="12" fillId="3" borderId="3" xfId="2" applyFont="1" applyFill="1" applyBorder="1" applyAlignment="1">
      <alignment wrapText="1"/>
    </xf>
    <xf numFmtId="165" fontId="12" fillId="0" borderId="3" xfId="2" applyNumberFormat="1" applyFont="1" applyBorder="1" applyAlignment="1">
      <alignment wrapText="1"/>
    </xf>
    <xf numFmtId="2" fontId="12" fillId="0" borderId="3" xfId="2" applyNumberFormat="1" applyFont="1" applyBorder="1" applyAlignment="1">
      <alignment wrapText="1"/>
    </xf>
    <xf numFmtId="0" fontId="14" fillId="4" borderId="11" xfId="2" applyFont="1" applyFill="1" applyBorder="1" applyAlignment="1">
      <alignment horizontal="left" wrapText="1"/>
    </xf>
    <xf numFmtId="0" fontId="12" fillId="3" borderId="12" xfId="2" applyFont="1" applyFill="1" applyBorder="1" applyAlignment="1">
      <alignment wrapText="1"/>
    </xf>
    <xf numFmtId="3" fontId="12" fillId="3" borderId="12" xfId="2" applyNumberFormat="1" applyFont="1" applyFill="1" applyBorder="1" applyAlignment="1">
      <alignment wrapText="1"/>
    </xf>
    <xf numFmtId="165" fontId="12" fillId="3" borderId="12" xfId="2" applyNumberFormat="1" applyFont="1" applyFill="1" applyBorder="1" applyAlignment="1">
      <alignment wrapText="1"/>
    </xf>
    <xf numFmtId="2" fontId="12" fillId="3" borderId="12" xfId="2" applyNumberFormat="1" applyFont="1" applyFill="1" applyBorder="1" applyAlignment="1">
      <alignment wrapText="1"/>
    </xf>
    <xf numFmtId="0" fontId="14" fillId="4" borderId="13" xfId="2" applyFont="1" applyFill="1" applyBorder="1" applyAlignment="1">
      <alignment horizontal="left" wrapText="1"/>
    </xf>
    <xf numFmtId="3" fontId="14" fillId="4" borderId="12" xfId="2" applyNumberFormat="1" applyFont="1" applyFill="1" applyBorder="1" applyAlignment="1">
      <alignment horizontal="right" wrapText="1"/>
    </xf>
    <xf numFmtId="3" fontId="14" fillId="4" borderId="14" xfId="2" applyNumberFormat="1" applyFont="1" applyFill="1" applyBorder="1" applyAlignment="1">
      <alignment horizontal="right" wrapText="1"/>
    </xf>
    <xf numFmtId="2" fontId="14" fillId="4" borderId="14" xfId="2" applyNumberFormat="1" applyFont="1" applyFill="1" applyBorder="1" applyAlignment="1">
      <alignment horizontal="right" wrapText="1"/>
    </xf>
    <xf numFmtId="0" fontId="2" fillId="2" borderId="0" xfId="2" applyFont="1" applyFill="1" applyAlignment="1">
      <alignment horizontal="left" wrapText="1"/>
    </xf>
    <xf numFmtId="0" fontId="17" fillId="2" borderId="0" xfId="2" applyFont="1" applyFill="1" applyAlignment="1">
      <alignment horizontal="left" wrapText="1"/>
    </xf>
    <xf numFmtId="0" fontId="17" fillId="2" borderId="0" xfId="2" applyFont="1" applyFill="1" applyAlignment="1">
      <alignment horizontal="left"/>
    </xf>
    <xf numFmtId="167" fontId="2" fillId="2" borderId="0" xfId="2" applyNumberFormat="1" applyFont="1" applyFill="1" applyAlignment="1">
      <alignment horizontal="left"/>
    </xf>
    <xf numFmtId="168" fontId="17" fillId="2" borderId="0" xfId="2" applyNumberFormat="1" applyFont="1" applyFill="1" applyAlignment="1">
      <alignment horizontal="left"/>
    </xf>
    <xf numFmtId="0" fontId="17" fillId="2" borderId="0" xfId="2" applyFont="1" applyFill="1"/>
    <xf numFmtId="169" fontId="2" fillId="2" borderId="0" xfId="4" applyNumberFormat="1" applyFont="1" applyFill="1" applyAlignment="1">
      <alignment horizontal="left"/>
    </xf>
    <xf numFmtId="170" fontId="17" fillId="2" borderId="0" xfId="2" applyNumberFormat="1" applyFont="1" applyFill="1" applyAlignment="1">
      <alignment horizontal="left" wrapText="1"/>
    </xf>
    <xf numFmtId="170" fontId="17" fillId="2" borderId="0" xfId="2" applyNumberFormat="1" applyFont="1" applyFill="1"/>
    <xf numFmtId="168" fontId="2" fillId="2" borderId="0" xfId="2" applyNumberFormat="1" applyFont="1" applyFill="1" applyAlignment="1">
      <alignment horizontal="left"/>
    </xf>
    <xf numFmtId="49" fontId="2" fillId="2" borderId="0" xfId="2" applyNumberFormat="1" applyFont="1" applyFill="1" applyAlignment="1">
      <alignment wrapText="1"/>
    </xf>
    <xf numFmtId="49" fontId="17" fillId="2" borderId="0" xfId="2" applyNumberFormat="1" applyFont="1" applyFill="1" applyAlignment="1">
      <alignment wrapText="1"/>
    </xf>
    <xf numFmtId="0" fontId="2" fillId="2" borderId="0" xfId="2" applyFont="1" applyFill="1" applyAlignment="1">
      <alignment wrapText="1"/>
    </xf>
    <xf numFmtId="0" fontId="17" fillId="2" borderId="0" xfId="2" applyFont="1" applyFill="1" applyAlignment="1">
      <alignment wrapText="1"/>
    </xf>
    <xf numFmtId="0" fontId="7" fillId="2" borderId="0" xfId="2" applyFont="1" applyFill="1" applyAlignment="1">
      <alignment wrapText="1"/>
    </xf>
    <xf numFmtId="0" fontId="18" fillId="2" borderId="0" xfId="2" applyFont="1" applyFill="1" applyAlignment="1">
      <alignment wrapText="1"/>
    </xf>
    <xf numFmtId="0" fontId="18" fillId="2" borderId="0" xfId="2" applyFont="1" applyFill="1"/>
    <xf numFmtId="0" fontId="2" fillId="2" borderId="0" xfId="2" applyFont="1" applyFill="1" applyAlignment="1">
      <alignment horizontal="center" wrapText="1"/>
    </xf>
    <xf numFmtId="0" fontId="2" fillId="2" borderId="0" xfId="2" applyFont="1" applyFill="1"/>
  </cellXfs>
  <cellStyles count="5">
    <cellStyle name="Komma 2" xfId="4" xr:uid="{81E13A7C-1F85-491C-B5B6-D9A5C500357D}"/>
    <cellStyle name="Standard" xfId="0" builtinId="0"/>
    <cellStyle name="Standard 2" xfId="1" xr:uid="{417FBDE4-9A7A-4D2C-8130-2B30795B63FA}"/>
    <cellStyle name="Standard 3" xfId="2" xr:uid="{E91A8B23-498E-4A02-BD82-D251ABDB9960}"/>
    <cellStyle name="Standard_Abfrage" xfId="3" xr:uid="{A7F17CF2-789C-4F54-A6A8-03481C640D4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528128</xdr:colOff>
      <xdr:row>0</xdr:row>
      <xdr:rowOff>27215</xdr:rowOff>
    </xdr:from>
    <xdr:to>
      <xdr:col>5</xdr:col>
      <xdr:colOff>539898</xdr:colOff>
      <xdr:row>1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EF2E801-B48B-4B76-9E7A-0C51B0A58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54328" y="30390"/>
          <a:ext cx="1894545" cy="331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9589F-D57B-4E94-BE7E-433175617CCF}">
  <dimension ref="A1:G125"/>
  <sheetViews>
    <sheetView tabSelected="1" zoomScale="80" zoomScaleNormal="80" zoomScalePageLayoutView="75" workbookViewId="0">
      <selection activeCell="H1" sqref="H1"/>
    </sheetView>
  </sheetViews>
  <sheetFormatPr baseColWidth="10" defaultColWidth="10.1640625" defaultRowHeight="14" x14ac:dyDescent="0.3"/>
  <cols>
    <col min="1" max="1" width="58.6640625" style="2" customWidth="1"/>
    <col min="2" max="2" width="15.58203125" style="2" customWidth="1"/>
    <col min="3" max="3" width="10.1640625" style="2" bestFit="1" customWidth="1"/>
    <col min="4" max="4" width="15.1640625" style="2" customWidth="1"/>
    <col min="5" max="5" width="9.5" style="2" customWidth="1"/>
    <col min="6" max="6" width="7.58203125" style="2" customWidth="1"/>
    <col min="7" max="8" width="12.1640625" style="2" bestFit="1" customWidth="1"/>
    <col min="9" max="16384" width="10.1640625" style="2"/>
  </cols>
  <sheetData>
    <row r="1" spans="1:7" ht="28.5" customHeight="1" x14ac:dyDescent="0.3">
      <c r="A1" s="1" t="s">
        <v>0</v>
      </c>
      <c r="B1" s="1"/>
      <c r="C1" s="1"/>
      <c r="D1" s="1"/>
      <c r="E1" s="1"/>
      <c r="F1" s="1"/>
      <c r="G1" s="1"/>
    </row>
    <row r="2" spans="1:7" ht="22.5" x14ac:dyDescent="0.45">
      <c r="A2" s="3" t="s">
        <v>1</v>
      </c>
      <c r="B2" s="4"/>
      <c r="C2" s="4"/>
      <c r="D2" s="4"/>
      <c r="E2" s="4"/>
      <c r="F2" s="4"/>
    </row>
    <row r="3" spans="1:7" ht="32.4" customHeight="1" x14ac:dyDescent="0.45">
      <c r="A3" s="5" t="s" vm="1">
        <v>120</v>
      </c>
      <c r="B3" s="5" t="s" vm="2">
        <v>121</v>
      </c>
      <c r="C3" s="4"/>
      <c r="D3" s="4"/>
      <c r="E3" s="4"/>
      <c r="F3" s="4"/>
    </row>
    <row r="4" spans="1:7" ht="20.399999999999999" customHeight="1" x14ac:dyDescent="0.45">
      <c r="A4" s="5"/>
      <c r="B4" s="4"/>
      <c r="C4" s="4"/>
      <c r="D4" s="4"/>
      <c r="E4" s="4"/>
      <c r="F4" s="4"/>
    </row>
    <row r="5" spans="1:7" ht="22.5" x14ac:dyDescent="0.45">
      <c r="A5" s="6" t="s">
        <v>2</v>
      </c>
      <c r="B5" s="4"/>
      <c r="C5" s="4"/>
      <c r="D5" s="4"/>
      <c r="E5" s="4"/>
      <c r="F5" s="4"/>
    </row>
    <row r="6" spans="1:7" ht="21" customHeight="1" x14ac:dyDescent="0.3">
      <c r="A6" s="7">
        <f ca="1">TODAY()</f>
        <v>46097</v>
      </c>
      <c r="B6" s="4"/>
      <c r="C6" s="4"/>
      <c r="D6" s="4"/>
      <c r="E6" s="4"/>
      <c r="F6" s="4"/>
    </row>
    <row r="7" spans="1:7" ht="33" customHeight="1" x14ac:dyDescent="0.3">
      <c r="A7" s="8" t="s">
        <v>3</v>
      </c>
      <c r="B7" s="9" t="s">
        <v>4</v>
      </c>
      <c r="C7" s="10" t="s">
        <v>5</v>
      </c>
      <c r="D7" s="9" t="s">
        <v>6</v>
      </c>
      <c r="E7" s="11" t="s">
        <v>5</v>
      </c>
      <c r="F7" s="9" t="s">
        <v>7</v>
      </c>
    </row>
    <row r="8" spans="1:7" ht="23.25" customHeight="1" x14ac:dyDescent="0.3">
      <c r="A8" s="12" t="s">
        <v>8</v>
      </c>
      <c r="B8" s="13">
        <v>510244</v>
      </c>
      <c r="C8" s="14">
        <v>5.0684677635236763</v>
      </c>
      <c r="D8" s="15">
        <v>1161563</v>
      </c>
      <c r="E8" s="16">
        <v>4.7221115304376449</v>
      </c>
      <c r="F8" s="17">
        <v>2.2764853677848245</v>
      </c>
    </row>
    <row r="9" spans="1:7" ht="15.5" x14ac:dyDescent="0.35">
      <c r="A9" s="18" t="s">
        <v>9</v>
      </c>
      <c r="B9" s="19">
        <v>385126</v>
      </c>
      <c r="C9" s="20">
        <v>4.362836222921973</v>
      </c>
      <c r="D9" s="21">
        <v>925610</v>
      </c>
      <c r="E9" s="22">
        <v>4.5531406832252541</v>
      </c>
      <c r="F9" s="23">
        <v>2.4033952524628304</v>
      </c>
    </row>
    <row r="10" spans="1:7" ht="15.5" x14ac:dyDescent="0.35">
      <c r="A10" s="24"/>
      <c r="B10" s="25"/>
      <c r="C10" s="26"/>
      <c r="D10" s="25"/>
      <c r="E10" s="26"/>
      <c r="F10" s="27"/>
    </row>
    <row r="11" spans="1:7" ht="15.5" x14ac:dyDescent="0.3">
      <c r="A11" s="28" t="s">
        <v>10</v>
      </c>
      <c r="B11" s="29"/>
      <c r="C11" s="30"/>
      <c r="D11" s="31"/>
      <c r="E11" s="30"/>
      <c r="F11" s="32"/>
    </row>
    <row r="12" spans="1:7" ht="15.5" x14ac:dyDescent="0.35">
      <c r="A12" s="33" t="s">
        <v>11</v>
      </c>
      <c r="B12" s="19">
        <f>B36</f>
        <v>77855</v>
      </c>
      <c r="C12" s="20">
        <f>C36</f>
        <v>15.759188771262034</v>
      </c>
      <c r="D12" s="21">
        <f>D36</f>
        <v>180906</v>
      </c>
      <c r="E12" s="22">
        <f>E36</f>
        <v>16.104561236867276</v>
      </c>
      <c r="F12" s="23">
        <f>F36</f>
        <v>2.3236272557960311</v>
      </c>
    </row>
    <row r="13" spans="1:7" ht="15.5" x14ac:dyDescent="0.35">
      <c r="A13" s="33" t="s">
        <v>12</v>
      </c>
      <c r="B13" s="19">
        <f>B24</f>
        <v>125118</v>
      </c>
      <c r="C13" s="20">
        <f>C24</f>
        <v>7.3016363075023127</v>
      </c>
      <c r="D13" s="21">
        <f>D24</f>
        <v>235953</v>
      </c>
      <c r="E13" s="22">
        <f>E24</f>
        <v>5.3902673247426147</v>
      </c>
      <c r="F13" s="23">
        <f>F24</f>
        <v>1.885843763487268</v>
      </c>
    </row>
    <row r="14" spans="1:7" ht="15.5" x14ac:dyDescent="0.35">
      <c r="A14" s="33" t="s">
        <v>13</v>
      </c>
      <c r="B14" s="19">
        <f>B79</f>
        <v>18092</v>
      </c>
      <c r="C14" s="20">
        <f>C79</f>
        <v>9.8882410106899918</v>
      </c>
      <c r="D14" s="21">
        <f>D79</f>
        <v>44341</v>
      </c>
      <c r="E14" s="22">
        <f>E79</f>
        <v>9.7332211443278638</v>
      </c>
      <c r="F14" s="23">
        <f>F79</f>
        <v>2.4508622595622374</v>
      </c>
    </row>
    <row r="15" spans="1:7" ht="15.5" x14ac:dyDescent="0.35">
      <c r="A15" s="33" t="s">
        <v>14</v>
      </c>
      <c r="B15" s="19">
        <f>B53</f>
        <v>27278</v>
      </c>
      <c r="C15" s="20">
        <f>C53</f>
        <v>6.6171584913034875</v>
      </c>
      <c r="D15" s="21">
        <f>D53</f>
        <v>69397</v>
      </c>
      <c r="E15" s="22">
        <f>E53</f>
        <v>5.9544711971540654</v>
      </c>
      <c r="F15" s="23">
        <f>F53</f>
        <v>2.5440648141359339</v>
      </c>
    </row>
    <row r="16" spans="1:7" ht="15.5" x14ac:dyDescent="0.35">
      <c r="A16" s="33" t="s">
        <v>15</v>
      </c>
      <c r="B16" s="19">
        <f>B49</f>
        <v>19117</v>
      </c>
      <c r="C16" s="20">
        <f>C49</f>
        <v>0.76428420830698673</v>
      </c>
      <c r="D16" s="21">
        <f>D49</f>
        <v>46845</v>
      </c>
      <c r="E16" s="22">
        <f>E49</f>
        <v>2.3576454136258418</v>
      </c>
      <c r="F16" s="23">
        <f>F49</f>
        <v>2.450436784014228</v>
      </c>
    </row>
    <row r="17" spans="1:6" ht="15.5" x14ac:dyDescent="0.35">
      <c r="A17" s="33" t="s">
        <v>16</v>
      </c>
      <c r="B17" s="19">
        <f>B70</f>
        <v>15125</v>
      </c>
      <c r="C17" s="20">
        <f>C70</f>
        <v>1.7011834319526686</v>
      </c>
      <c r="D17" s="21">
        <f>D70</f>
        <v>38064</v>
      </c>
      <c r="E17" s="22">
        <f>E70</f>
        <v>4.1052430052238575</v>
      </c>
      <c r="F17" s="23">
        <f>F70</f>
        <v>2.5166280991735537</v>
      </c>
    </row>
    <row r="18" spans="1:6" ht="15" customHeight="1" x14ac:dyDescent="0.35">
      <c r="A18" s="33" t="s">
        <v>17</v>
      </c>
      <c r="B18" s="19">
        <f>B47</f>
        <v>12806</v>
      </c>
      <c r="C18" s="20">
        <f>C47</f>
        <v>-4.2756764837793337</v>
      </c>
      <c r="D18" s="21">
        <f>D47</f>
        <v>34851</v>
      </c>
      <c r="E18" s="22">
        <f>E47</f>
        <v>-0.41717861530988776</v>
      </c>
      <c r="F18" s="23">
        <f>F47</f>
        <v>2.7214586912384822</v>
      </c>
    </row>
    <row r="19" spans="1:6" ht="15.5" x14ac:dyDescent="0.35">
      <c r="A19" s="33" t="s">
        <v>18</v>
      </c>
      <c r="B19" s="19">
        <f>B61</f>
        <v>13925</v>
      </c>
      <c r="C19" s="20">
        <f>C61</f>
        <v>-26.068489514202287</v>
      </c>
      <c r="D19" s="21">
        <f>D61</f>
        <v>29175</v>
      </c>
      <c r="E19" s="22">
        <f>E61</f>
        <v>-22.386272944932163</v>
      </c>
      <c r="F19" s="23">
        <f>F61</f>
        <v>2.0951526032315977</v>
      </c>
    </row>
    <row r="20" spans="1:6" ht="15.5" x14ac:dyDescent="0.35">
      <c r="A20" s="33" t="s">
        <v>19</v>
      </c>
      <c r="B20" s="19">
        <f>B66</f>
        <v>9045</v>
      </c>
      <c r="C20" s="20">
        <f>C66</f>
        <v>1.1858149681172492</v>
      </c>
      <c r="D20" s="21">
        <f>D66</f>
        <v>22723</v>
      </c>
      <c r="E20" s="22">
        <f>E66</f>
        <v>6.0880526635230359</v>
      </c>
      <c r="F20" s="23">
        <f>F66</f>
        <v>2.5122166943062467</v>
      </c>
    </row>
    <row r="21" spans="1:6" ht="15.65" customHeight="1" x14ac:dyDescent="0.35">
      <c r="A21" s="33" t="s">
        <v>20</v>
      </c>
      <c r="B21" s="19">
        <f>B63</f>
        <v>10909</v>
      </c>
      <c r="C21" s="20">
        <f>C63</f>
        <v>-1.6498377208799098</v>
      </c>
      <c r="D21" s="21">
        <f>D63</f>
        <v>22655</v>
      </c>
      <c r="E21" s="22">
        <f>E63</f>
        <v>-6.3301083271314003</v>
      </c>
      <c r="F21" s="23">
        <f>F63</f>
        <v>2.0767256393803279</v>
      </c>
    </row>
    <row r="22" spans="1:6" ht="15.5" x14ac:dyDescent="0.35">
      <c r="A22" s="33"/>
    </row>
    <row r="23" spans="1:6" ht="15.5" x14ac:dyDescent="0.35">
      <c r="A23" s="34" t="s">
        <v>21</v>
      </c>
      <c r="B23" s="35">
        <v>412605</v>
      </c>
      <c r="C23" s="36">
        <v>4.2363504077446157</v>
      </c>
      <c r="D23" s="35">
        <v>933832</v>
      </c>
      <c r="E23" s="36">
        <v>3.918221454627191</v>
      </c>
      <c r="F23" s="37">
        <v>2.2632590492117157</v>
      </c>
    </row>
    <row r="24" spans="1:6" ht="15.5" x14ac:dyDescent="0.35">
      <c r="A24" s="33" t="s">
        <v>12</v>
      </c>
      <c r="B24" s="38">
        <v>125118</v>
      </c>
      <c r="C24" s="39">
        <v>7.3016363075023127</v>
      </c>
      <c r="D24" s="21">
        <v>235953</v>
      </c>
      <c r="E24" s="22">
        <v>5.3902673247426147</v>
      </c>
      <c r="F24" s="40">
        <v>1.885843763487268</v>
      </c>
    </row>
    <row r="25" spans="1:6" ht="15.5" x14ac:dyDescent="0.35">
      <c r="A25" s="41" t="s">
        <v>22</v>
      </c>
      <c r="B25" s="38">
        <v>10214</v>
      </c>
      <c r="C25" s="39">
        <v>2.4267950260730142</v>
      </c>
      <c r="D25" s="21">
        <v>19985</v>
      </c>
      <c r="E25" s="22">
        <v>5.4895750857746117</v>
      </c>
      <c r="F25" s="40">
        <v>1.9566281574309772</v>
      </c>
    </row>
    <row r="26" spans="1:6" ht="15.5" x14ac:dyDescent="0.35">
      <c r="A26" s="41" t="s">
        <v>23</v>
      </c>
      <c r="B26" s="38">
        <v>13476</v>
      </c>
      <c r="C26" s="39">
        <v>16.142376971472892</v>
      </c>
      <c r="D26" s="21">
        <v>25319</v>
      </c>
      <c r="E26" s="22">
        <v>16.355698529411768</v>
      </c>
      <c r="F26" s="40">
        <v>1.8788216087859899</v>
      </c>
    </row>
    <row r="27" spans="1:6" ht="15.5" x14ac:dyDescent="0.35">
      <c r="A27" s="41" t="s">
        <v>24</v>
      </c>
      <c r="B27" s="38">
        <v>14502</v>
      </c>
      <c r="C27" s="39">
        <v>7.0495312615339145</v>
      </c>
      <c r="D27" s="21">
        <v>26039</v>
      </c>
      <c r="E27" s="22">
        <v>5.4552081645877104</v>
      </c>
      <c r="F27" s="40">
        <v>1.7955454420079988</v>
      </c>
    </row>
    <row r="28" spans="1:6" ht="15.5" x14ac:dyDescent="0.35">
      <c r="A28" s="41" t="s">
        <v>25</v>
      </c>
      <c r="B28" s="38">
        <v>20948</v>
      </c>
      <c r="C28" s="39">
        <v>3.7543338286280425</v>
      </c>
      <c r="D28" s="21">
        <v>37379</v>
      </c>
      <c r="E28" s="22">
        <v>1.8085251259703172</v>
      </c>
      <c r="F28" s="40">
        <v>1.7843708229902615</v>
      </c>
    </row>
    <row r="29" spans="1:6" ht="15.5" x14ac:dyDescent="0.35">
      <c r="A29" s="41" t="s">
        <v>26</v>
      </c>
      <c r="B29" s="38">
        <v>14307</v>
      </c>
      <c r="C29" s="39">
        <v>5.508849557522133</v>
      </c>
      <c r="D29" s="21">
        <v>26029</v>
      </c>
      <c r="E29" s="22">
        <v>2.8936237498517592</v>
      </c>
      <c r="F29" s="40">
        <v>1.8193192143705879</v>
      </c>
    </row>
    <row r="30" spans="1:6" ht="15.5" x14ac:dyDescent="0.35">
      <c r="A30" s="41" t="s">
        <v>27</v>
      </c>
      <c r="B30" s="38">
        <v>19952</v>
      </c>
      <c r="C30" s="39">
        <v>4.0738615617338603</v>
      </c>
      <c r="D30" s="21">
        <v>35507</v>
      </c>
      <c r="E30" s="22">
        <v>3.3261552787801296</v>
      </c>
      <c r="F30" s="40">
        <v>1.7796210906174819</v>
      </c>
    </row>
    <row r="31" spans="1:6" ht="15.5" x14ac:dyDescent="0.35">
      <c r="A31" s="41" t="s">
        <v>28</v>
      </c>
      <c r="B31" s="38">
        <v>13074</v>
      </c>
      <c r="C31" s="39">
        <v>8.0674491651512739</v>
      </c>
      <c r="D31" s="21">
        <v>24329</v>
      </c>
      <c r="E31" s="22">
        <v>6.6453338009029972</v>
      </c>
      <c r="F31" s="40">
        <v>1.8608689001070828</v>
      </c>
    </row>
    <row r="32" spans="1:6" ht="15.5" x14ac:dyDescent="0.35">
      <c r="A32" s="41" t="s">
        <v>29</v>
      </c>
      <c r="B32" s="38">
        <v>8026</v>
      </c>
      <c r="C32" s="39">
        <v>24.66604535570054</v>
      </c>
      <c r="D32" s="21">
        <v>15156</v>
      </c>
      <c r="E32" s="22">
        <v>21.422848902419478</v>
      </c>
      <c r="F32" s="40">
        <v>1.8883628208322951</v>
      </c>
    </row>
    <row r="33" spans="1:6" ht="15.5" x14ac:dyDescent="0.35">
      <c r="A33" s="41" t="s">
        <v>30</v>
      </c>
      <c r="B33" s="38">
        <v>10619</v>
      </c>
      <c r="C33" s="39">
        <v>5.9251870324189548</v>
      </c>
      <c r="D33" s="21">
        <v>26210</v>
      </c>
      <c r="E33" s="22">
        <v>-2.2634895775068054</v>
      </c>
      <c r="F33" s="40">
        <v>2.4682173462661265</v>
      </c>
    </row>
    <row r="34" spans="1:6" ht="15.5" x14ac:dyDescent="0.35">
      <c r="A34" s="42" t="s">
        <v>31</v>
      </c>
      <c r="B34" s="38">
        <v>4229</v>
      </c>
      <c r="C34" s="39">
        <v>15.767862031207237</v>
      </c>
      <c r="D34" s="21">
        <v>10821</v>
      </c>
      <c r="E34" s="22">
        <v>14.872611464968145</v>
      </c>
      <c r="F34" s="40">
        <v>2.558760936391582</v>
      </c>
    </row>
    <row r="35" spans="1:6" ht="15.5" x14ac:dyDescent="0.35">
      <c r="A35" s="42" t="s">
        <v>32</v>
      </c>
      <c r="B35" s="38">
        <v>2807</v>
      </c>
      <c r="C35" s="39">
        <v>14.665032679738555</v>
      </c>
      <c r="D35" s="21">
        <v>7214</v>
      </c>
      <c r="E35" s="22">
        <v>14.982467325470195</v>
      </c>
      <c r="F35" s="40">
        <v>2.5700035625222659</v>
      </c>
    </row>
    <row r="36" spans="1:6" ht="15.5" x14ac:dyDescent="0.35">
      <c r="A36" s="42" t="s">
        <v>33</v>
      </c>
      <c r="B36" s="38">
        <v>77855</v>
      </c>
      <c r="C36" s="39">
        <v>15.759188771262034</v>
      </c>
      <c r="D36" s="21">
        <v>180906</v>
      </c>
      <c r="E36" s="22">
        <v>16.104561236867276</v>
      </c>
      <c r="F36" s="40">
        <v>2.3236272557960311</v>
      </c>
    </row>
    <row r="37" spans="1:6" ht="15.5" x14ac:dyDescent="0.35">
      <c r="A37" s="41" t="s">
        <v>34</v>
      </c>
      <c r="B37" s="38">
        <v>19493</v>
      </c>
      <c r="C37" s="39">
        <v>20.423796874034728</v>
      </c>
      <c r="D37" s="21">
        <v>43555</v>
      </c>
      <c r="E37" s="22">
        <v>24.888888888888893</v>
      </c>
      <c r="F37" s="40">
        <v>2.23439183296568</v>
      </c>
    </row>
    <row r="38" spans="1:6" ht="15.5" x14ac:dyDescent="0.35">
      <c r="A38" s="41" t="s">
        <v>35</v>
      </c>
      <c r="B38" s="38">
        <v>9285</v>
      </c>
      <c r="C38" s="39">
        <v>9.6999054820415829</v>
      </c>
      <c r="D38" s="21">
        <v>21840</v>
      </c>
      <c r="E38" s="22">
        <v>9.396914446002814</v>
      </c>
      <c r="F38" s="40">
        <v>2.3521809369951536</v>
      </c>
    </row>
    <row r="39" spans="1:6" ht="15.5" x14ac:dyDescent="0.35">
      <c r="A39" s="41" t="s">
        <v>36</v>
      </c>
      <c r="B39" s="38">
        <v>11028</v>
      </c>
      <c r="C39" s="39">
        <v>28.143155937717879</v>
      </c>
      <c r="D39" s="21">
        <v>25800</v>
      </c>
      <c r="E39" s="22">
        <v>30.053432805726388</v>
      </c>
      <c r="F39" s="40">
        <v>2.3394994559303592</v>
      </c>
    </row>
    <row r="40" spans="1:6" ht="15.5" x14ac:dyDescent="0.35">
      <c r="A40" s="41" t="s">
        <v>37</v>
      </c>
      <c r="B40" s="38">
        <v>10423</v>
      </c>
      <c r="C40" s="39">
        <v>14.588830255057172</v>
      </c>
      <c r="D40" s="21">
        <v>23922</v>
      </c>
      <c r="E40" s="22">
        <v>9.1083238312428705</v>
      </c>
      <c r="F40" s="40">
        <v>2.2951165691259714</v>
      </c>
    </row>
    <row r="41" spans="1:6" ht="15.5" x14ac:dyDescent="0.35">
      <c r="A41" s="41" t="s">
        <v>38</v>
      </c>
      <c r="B41" s="38">
        <v>8883</v>
      </c>
      <c r="C41" s="39">
        <v>16.927734632091607</v>
      </c>
      <c r="D41" s="21">
        <v>21570</v>
      </c>
      <c r="E41" s="22">
        <v>10.490728408974492</v>
      </c>
      <c r="F41" s="40">
        <v>2.4282337048294496</v>
      </c>
    </row>
    <row r="42" spans="1:6" ht="15.5" x14ac:dyDescent="0.35">
      <c r="A42" s="41" t="s">
        <v>39</v>
      </c>
      <c r="B42" s="38">
        <v>7608</v>
      </c>
      <c r="C42" s="39">
        <v>12.62768319763139</v>
      </c>
      <c r="D42" s="21">
        <v>18748</v>
      </c>
      <c r="E42" s="22">
        <v>14.21956866089924</v>
      </c>
      <c r="F42" s="40">
        <v>2.4642481598317558</v>
      </c>
    </row>
    <row r="43" spans="1:6" ht="15.5" x14ac:dyDescent="0.35">
      <c r="A43" s="41" t="s">
        <v>40</v>
      </c>
      <c r="B43" s="38">
        <v>11135</v>
      </c>
      <c r="C43" s="39">
        <v>5.5350203772154272</v>
      </c>
      <c r="D43" s="21">
        <v>25471</v>
      </c>
      <c r="E43" s="22">
        <v>9.4350161117078493</v>
      </c>
      <c r="F43" s="40">
        <v>2.2874719353390209</v>
      </c>
    </row>
    <row r="44" spans="1:6" ht="15.5" x14ac:dyDescent="0.35">
      <c r="A44" s="33" t="s">
        <v>41</v>
      </c>
      <c r="B44" s="38">
        <v>1870</v>
      </c>
      <c r="C44" s="39">
        <v>-8.4231145935357521</v>
      </c>
      <c r="D44" s="21">
        <v>4776</v>
      </c>
      <c r="E44" s="22">
        <v>-8.6457536342769643</v>
      </c>
      <c r="F44" s="40">
        <v>2.5540106951871659</v>
      </c>
    </row>
    <row r="45" spans="1:6" ht="15.5" x14ac:dyDescent="0.35">
      <c r="A45" s="33" t="s">
        <v>42</v>
      </c>
      <c r="B45" s="38">
        <v>609</v>
      </c>
      <c r="C45" s="39">
        <v>-40.988372093023251</v>
      </c>
      <c r="D45" s="21">
        <v>1531</v>
      </c>
      <c r="E45" s="22">
        <v>-42.117202268431001</v>
      </c>
      <c r="F45" s="40">
        <v>2.5139573070607555</v>
      </c>
    </row>
    <row r="46" spans="1:6" ht="15.5" x14ac:dyDescent="0.35">
      <c r="A46" s="33" t="s">
        <v>43</v>
      </c>
      <c r="B46" s="19">
        <v>1857</v>
      </c>
      <c r="C46" s="43">
        <v>6.1142857142857165</v>
      </c>
      <c r="D46" s="21">
        <v>4853</v>
      </c>
      <c r="E46" s="22">
        <v>15.795752803626817</v>
      </c>
      <c r="F46" s="44">
        <v>2.613354873451804</v>
      </c>
    </row>
    <row r="47" spans="1:6" ht="15.5" x14ac:dyDescent="0.35">
      <c r="A47" s="33" t="s">
        <v>44</v>
      </c>
      <c r="B47" s="19">
        <v>12806</v>
      </c>
      <c r="C47" s="43">
        <v>-4.2756764837793337</v>
      </c>
      <c r="D47" s="21">
        <v>34851</v>
      </c>
      <c r="E47" s="22">
        <v>-0.41717861530988776</v>
      </c>
      <c r="F47" s="44">
        <v>2.7214586912384822</v>
      </c>
    </row>
    <row r="48" spans="1:6" ht="15.5" x14ac:dyDescent="0.35">
      <c r="A48" s="33" t="s">
        <v>45</v>
      </c>
      <c r="B48" s="19">
        <v>7955</v>
      </c>
      <c r="C48" s="43">
        <v>-5.4551937247444782</v>
      </c>
      <c r="D48" s="21">
        <v>22616</v>
      </c>
      <c r="E48" s="22">
        <v>0.4753654093917925</v>
      </c>
      <c r="F48" s="44">
        <v>2.8429918290383407</v>
      </c>
    </row>
    <row r="49" spans="1:6" ht="15.5" x14ac:dyDescent="0.35">
      <c r="A49" s="33" t="s">
        <v>15</v>
      </c>
      <c r="B49" s="19">
        <v>19117</v>
      </c>
      <c r="C49" s="43">
        <v>0.76428420830698673</v>
      </c>
      <c r="D49" s="21">
        <v>46845</v>
      </c>
      <c r="E49" s="22">
        <v>2.3576454136258418</v>
      </c>
      <c r="F49" s="44">
        <v>2.450436784014228</v>
      </c>
    </row>
    <row r="50" spans="1:6" ht="15.5" x14ac:dyDescent="0.35">
      <c r="A50" s="33" t="s">
        <v>46</v>
      </c>
      <c r="B50" s="19">
        <v>3178</v>
      </c>
      <c r="C50" s="43">
        <v>-43.117952389475569</v>
      </c>
      <c r="D50" s="21">
        <v>8460</v>
      </c>
      <c r="E50" s="22">
        <v>-43.928950159066801</v>
      </c>
      <c r="F50" s="44">
        <v>2.6620516047828824</v>
      </c>
    </row>
    <row r="51" spans="1:6" ht="15.5" x14ac:dyDescent="0.35">
      <c r="A51" s="33" t="s">
        <v>47</v>
      </c>
      <c r="B51" s="19">
        <v>3252</v>
      </c>
      <c r="C51" s="43">
        <v>21.162444113263778</v>
      </c>
      <c r="D51" s="21">
        <v>8514</v>
      </c>
      <c r="E51" s="22">
        <v>20.441363700664873</v>
      </c>
      <c r="F51" s="44">
        <v>2.6180811808118083</v>
      </c>
    </row>
    <row r="52" spans="1:6" ht="15.5" x14ac:dyDescent="0.35">
      <c r="A52" s="33" t="s">
        <v>48</v>
      </c>
      <c r="B52" s="19">
        <v>288</v>
      </c>
      <c r="C52" s="43">
        <v>-12.990936555891242</v>
      </c>
      <c r="D52" s="21">
        <v>705</v>
      </c>
      <c r="E52" s="22">
        <v>-18.118466898954701</v>
      </c>
      <c r="F52" s="44">
        <v>2.4479166666666665</v>
      </c>
    </row>
    <row r="53" spans="1:6" ht="15.5" x14ac:dyDescent="0.35">
      <c r="A53" s="33" t="s">
        <v>49</v>
      </c>
      <c r="B53" s="19">
        <v>27278</v>
      </c>
      <c r="C53" s="43">
        <v>6.6171584913034875</v>
      </c>
      <c r="D53" s="21">
        <v>69397</v>
      </c>
      <c r="E53" s="22">
        <v>5.9544711971540654</v>
      </c>
      <c r="F53" s="44">
        <v>2.5440648141359339</v>
      </c>
    </row>
    <row r="54" spans="1:6" ht="15.5" x14ac:dyDescent="0.35">
      <c r="A54" s="33" t="s">
        <v>50</v>
      </c>
      <c r="B54" s="19">
        <v>3515</v>
      </c>
      <c r="C54" s="43">
        <v>-15.117121468244388</v>
      </c>
      <c r="D54" s="21">
        <v>7399</v>
      </c>
      <c r="E54" s="22">
        <v>-20.594548186306071</v>
      </c>
      <c r="F54" s="44">
        <v>2.1049786628733997</v>
      </c>
    </row>
    <row r="55" spans="1:6" ht="15.5" x14ac:dyDescent="0.35">
      <c r="A55" s="33" t="s">
        <v>51</v>
      </c>
      <c r="B55" s="19">
        <v>1239</v>
      </c>
      <c r="C55" s="43">
        <v>-12.746478873239441</v>
      </c>
      <c r="D55" s="21">
        <v>2916</v>
      </c>
      <c r="E55" s="22">
        <v>-14.886164623467602</v>
      </c>
      <c r="F55" s="44">
        <v>2.3535108958837774</v>
      </c>
    </row>
    <row r="56" spans="1:6" ht="15.5" x14ac:dyDescent="0.35">
      <c r="A56" s="33" t="s">
        <v>52</v>
      </c>
      <c r="B56" s="19">
        <v>1446</v>
      </c>
      <c r="C56" s="43">
        <v>-6.9108500345538282E-2</v>
      </c>
      <c r="D56" s="21">
        <v>3160</v>
      </c>
      <c r="E56" s="22">
        <v>-3.0972094449555398</v>
      </c>
      <c r="F56" s="44">
        <v>2.1853388658367909</v>
      </c>
    </row>
    <row r="57" spans="1:6" ht="15.5" x14ac:dyDescent="0.35">
      <c r="A57" s="33" t="s">
        <v>53</v>
      </c>
      <c r="B57" s="19">
        <v>838</v>
      </c>
      <c r="C57" s="43">
        <v>0.84235860409145324</v>
      </c>
      <c r="D57" s="21">
        <v>2201</v>
      </c>
      <c r="E57" s="22">
        <v>2.2769516728624595</v>
      </c>
      <c r="F57" s="44">
        <v>2.6264916467780428</v>
      </c>
    </row>
    <row r="58" spans="1:6" ht="15.5" x14ac:dyDescent="0.35">
      <c r="A58" s="33" t="s">
        <v>54</v>
      </c>
      <c r="B58" s="19">
        <v>832</v>
      </c>
      <c r="C58" s="43">
        <v>-4.0369088811995413</v>
      </c>
      <c r="D58" s="21">
        <v>2148</v>
      </c>
      <c r="E58" s="22">
        <v>-4.8294195835179465</v>
      </c>
      <c r="F58" s="44">
        <v>2.5817307692307692</v>
      </c>
    </row>
    <row r="59" spans="1:6" ht="15.5" x14ac:dyDescent="0.35">
      <c r="A59" s="33" t="s">
        <v>55</v>
      </c>
      <c r="B59" s="19">
        <v>6311</v>
      </c>
      <c r="C59" s="43">
        <v>-3.7663921927416855</v>
      </c>
      <c r="D59" s="21">
        <v>16313</v>
      </c>
      <c r="E59" s="22">
        <v>-0.84488208120593322</v>
      </c>
      <c r="F59" s="44">
        <v>2.5848518459832039</v>
      </c>
    </row>
    <row r="60" spans="1:6" ht="15.5" x14ac:dyDescent="0.35">
      <c r="A60" s="33" t="s">
        <v>56</v>
      </c>
      <c r="B60" s="19">
        <v>1293</v>
      </c>
      <c r="C60" s="43">
        <v>-3.6512667660208664</v>
      </c>
      <c r="D60" s="21">
        <v>3168</v>
      </c>
      <c r="E60" s="22">
        <v>-5.8543833580980698</v>
      </c>
      <c r="F60" s="44">
        <v>2.4501160092807424</v>
      </c>
    </row>
    <row r="61" spans="1:6" ht="15.5" x14ac:dyDescent="0.35">
      <c r="A61" s="33" t="s">
        <v>57</v>
      </c>
      <c r="B61" s="19">
        <v>13925</v>
      </c>
      <c r="C61" s="43">
        <v>-26.068489514202287</v>
      </c>
      <c r="D61" s="21">
        <v>29175</v>
      </c>
      <c r="E61" s="22">
        <v>-22.386272944932163</v>
      </c>
      <c r="F61" s="44">
        <v>2.0951526032315977</v>
      </c>
    </row>
    <row r="62" spans="1:6" ht="15.5" x14ac:dyDescent="0.35">
      <c r="A62" s="33" t="s">
        <v>58</v>
      </c>
      <c r="B62" s="19">
        <v>4433</v>
      </c>
      <c r="C62" s="43">
        <v>26.260324693819427</v>
      </c>
      <c r="D62" s="21">
        <v>11948</v>
      </c>
      <c r="E62" s="22">
        <v>19.611572730003001</v>
      </c>
      <c r="F62" s="44">
        <v>2.6952402436273406</v>
      </c>
    </row>
    <row r="63" spans="1:6" ht="15.5" x14ac:dyDescent="0.35">
      <c r="A63" s="33" t="s">
        <v>20</v>
      </c>
      <c r="B63" s="19">
        <v>10909</v>
      </c>
      <c r="C63" s="43">
        <v>-1.6498377208799098</v>
      </c>
      <c r="D63" s="21">
        <v>22655</v>
      </c>
      <c r="E63" s="22">
        <v>-6.3301083271314003</v>
      </c>
      <c r="F63" s="44">
        <v>2.0767256393803279</v>
      </c>
    </row>
    <row r="64" spans="1:6" ht="15.5" x14ac:dyDescent="0.35">
      <c r="A64" s="33" t="s">
        <v>59</v>
      </c>
      <c r="B64" s="19">
        <v>2265</v>
      </c>
      <c r="C64" s="43">
        <v>8.1661891117478458</v>
      </c>
      <c r="D64" s="21">
        <v>7765</v>
      </c>
      <c r="E64" s="22">
        <v>13.241942540469598</v>
      </c>
      <c r="F64" s="44">
        <v>3.4282560706401766</v>
      </c>
    </row>
    <row r="65" spans="1:6" ht="15.5" x14ac:dyDescent="0.35">
      <c r="A65" s="33" t="s">
        <v>60</v>
      </c>
      <c r="B65" s="19">
        <v>2116</v>
      </c>
      <c r="C65" s="43">
        <v>2.3210831721470093</v>
      </c>
      <c r="D65" s="21">
        <v>5193</v>
      </c>
      <c r="E65" s="22">
        <v>2.7706313081337752</v>
      </c>
      <c r="F65" s="44">
        <v>2.4541587901701325</v>
      </c>
    </row>
    <row r="66" spans="1:6" ht="15.5" x14ac:dyDescent="0.35">
      <c r="A66" s="33" t="s">
        <v>19</v>
      </c>
      <c r="B66" s="19">
        <v>9045</v>
      </c>
      <c r="C66" s="43">
        <v>1.1858149681172492</v>
      </c>
      <c r="D66" s="21">
        <v>22723</v>
      </c>
      <c r="E66" s="22">
        <v>6.0880526635230359</v>
      </c>
      <c r="F66" s="44">
        <v>2.5122166943062467</v>
      </c>
    </row>
    <row r="67" spans="1:6" ht="15.5" x14ac:dyDescent="0.35">
      <c r="A67" s="33" t="s">
        <v>61</v>
      </c>
      <c r="B67" s="19">
        <v>8906</v>
      </c>
      <c r="C67" s="43">
        <v>9.0085679314565468</v>
      </c>
      <c r="D67" s="21">
        <v>20987</v>
      </c>
      <c r="E67" s="22">
        <v>2.8018613764388967</v>
      </c>
      <c r="F67" s="44">
        <v>2.3565012351223893</v>
      </c>
    </row>
    <row r="68" spans="1:6" ht="15.5" x14ac:dyDescent="0.35">
      <c r="A68" s="33" t="s">
        <v>62</v>
      </c>
      <c r="B68" s="19">
        <v>4188</v>
      </c>
      <c r="C68" s="43">
        <v>31.863979848866506</v>
      </c>
      <c r="D68" s="21">
        <v>8568</v>
      </c>
      <c r="E68" s="22">
        <v>23.050409306333485</v>
      </c>
      <c r="F68" s="44">
        <v>2.0458452722063036</v>
      </c>
    </row>
    <row r="69" spans="1:6" ht="15.5" x14ac:dyDescent="0.35">
      <c r="A69" s="33" t="s">
        <v>63</v>
      </c>
      <c r="B69" s="19">
        <v>2947</v>
      </c>
      <c r="C69" s="43">
        <v>5.5515759312321</v>
      </c>
      <c r="D69" s="21">
        <v>5592</v>
      </c>
      <c r="E69" s="22">
        <v>1.0845986984815648</v>
      </c>
      <c r="F69" s="44">
        <v>1.8975229046487954</v>
      </c>
    </row>
    <row r="70" spans="1:6" ht="15.5" x14ac:dyDescent="0.35">
      <c r="A70" s="33" t="s">
        <v>64</v>
      </c>
      <c r="B70" s="19">
        <v>15125</v>
      </c>
      <c r="C70" s="43">
        <v>1.7011834319526686</v>
      </c>
      <c r="D70" s="21">
        <v>38064</v>
      </c>
      <c r="E70" s="22">
        <v>4.1052430052238575</v>
      </c>
      <c r="F70" s="44">
        <v>2.5166280991735537</v>
      </c>
    </row>
    <row r="71" spans="1:6" ht="15.5" x14ac:dyDescent="0.35">
      <c r="A71" s="33" t="s">
        <v>65</v>
      </c>
      <c r="B71" s="19">
        <v>8508</v>
      </c>
      <c r="C71" s="43">
        <v>-7.5619295958278983</v>
      </c>
      <c r="D71" s="21">
        <v>15618</v>
      </c>
      <c r="E71" s="22">
        <v>-6.4510332434860711</v>
      </c>
      <c r="F71" s="44">
        <v>1.8356840620592383</v>
      </c>
    </row>
    <row r="72" spans="1:6" ht="15.5" x14ac:dyDescent="0.35">
      <c r="A72" s="33" t="s">
        <v>66</v>
      </c>
      <c r="B72" s="19">
        <v>9536</v>
      </c>
      <c r="C72" s="43">
        <v>6.7861142217245263</v>
      </c>
      <c r="D72" s="21">
        <v>24913</v>
      </c>
      <c r="E72" s="22">
        <v>7.9746890304685181</v>
      </c>
      <c r="F72" s="44">
        <v>2.6125209731543624</v>
      </c>
    </row>
    <row r="73" spans="1:6" ht="15.5" x14ac:dyDescent="0.35">
      <c r="A73" s="33" t="s">
        <v>67</v>
      </c>
      <c r="B73" s="19">
        <v>7318</v>
      </c>
      <c r="C73" s="43">
        <v>3.3323919796667711</v>
      </c>
      <c r="D73" s="21">
        <v>25712</v>
      </c>
      <c r="E73" s="22">
        <v>0.42573135960628505</v>
      </c>
      <c r="F73" s="44">
        <v>3.5135282864170541</v>
      </c>
    </row>
    <row r="74" spans="1:6" ht="15.5" x14ac:dyDescent="0.35">
      <c r="A74" s="33" t="s">
        <v>68</v>
      </c>
      <c r="B74" s="19">
        <v>8388</v>
      </c>
      <c r="C74" s="43">
        <v>19.029374201787984</v>
      </c>
      <c r="D74" s="21">
        <v>16165</v>
      </c>
      <c r="E74" s="22">
        <v>9.891230455472467</v>
      </c>
      <c r="F74" s="44">
        <v>1.9271578445398188</v>
      </c>
    </row>
    <row r="75" spans="1:6" ht="15.5" x14ac:dyDescent="0.35">
      <c r="A75" s="33" t="s">
        <v>69</v>
      </c>
      <c r="B75" s="19">
        <v>1303</v>
      </c>
      <c r="C75" s="43">
        <v>-22.532699167657555</v>
      </c>
      <c r="D75" s="21">
        <v>4007</v>
      </c>
      <c r="E75" s="22">
        <v>-10.955555555555552</v>
      </c>
      <c r="F75" s="44">
        <v>3.0752110514198003</v>
      </c>
    </row>
    <row r="76" spans="1:6" ht="15.5" x14ac:dyDescent="0.35">
      <c r="A76" s="24"/>
      <c r="B76" s="25"/>
      <c r="C76" s="26"/>
      <c r="D76" s="25"/>
      <c r="E76" s="26"/>
      <c r="F76" s="27"/>
    </row>
    <row r="77" spans="1:6" ht="15.5" x14ac:dyDescent="0.35">
      <c r="A77" s="45" t="s">
        <v>70</v>
      </c>
      <c r="B77" s="35">
        <v>29964</v>
      </c>
      <c r="C77" s="36">
        <v>10.080822924320355</v>
      </c>
      <c r="D77" s="35">
        <v>76032</v>
      </c>
      <c r="E77" s="36">
        <v>11.426687183996487</v>
      </c>
      <c r="F77" s="37">
        <v>2.537444933920705</v>
      </c>
    </row>
    <row r="78" spans="1:6" ht="15.5" x14ac:dyDescent="0.35">
      <c r="A78" s="33" t="s">
        <v>71</v>
      </c>
      <c r="B78" s="19">
        <v>2913</v>
      </c>
      <c r="C78" s="43">
        <v>-1.4546684709066282</v>
      </c>
      <c r="D78" s="21">
        <v>7820</v>
      </c>
      <c r="E78" s="22">
        <v>1.7169614984391179</v>
      </c>
      <c r="F78" s="44">
        <v>2.6845176793683487</v>
      </c>
    </row>
    <row r="79" spans="1:6" ht="15.5" x14ac:dyDescent="0.35">
      <c r="A79" s="33" t="s">
        <v>13</v>
      </c>
      <c r="B79" s="19">
        <v>18092</v>
      </c>
      <c r="C79" s="43">
        <v>9.8882410106899918</v>
      </c>
      <c r="D79" s="21">
        <v>44341</v>
      </c>
      <c r="E79" s="22">
        <v>9.7332211443278638</v>
      </c>
      <c r="F79" s="44">
        <v>2.4508622595622374</v>
      </c>
    </row>
    <row r="80" spans="1:6" ht="15.5" x14ac:dyDescent="0.35">
      <c r="A80" s="33" t="s">
        <v>72</v>
      </c>
      <c r="B80" s="19">
        <v>3838</v>
      </c>
      <c r="C80" s="43">
        <v>27.97599199733245</v>
      </c>
      <c r="D80" s="21">
        <v>10233</v>
      </c>
      <c r="E80" s="22">
        <v>26.270977295162879</v>
      </c>
      <c r="F80" s="44">
        <v>2.6662324127149559</v>
      </c>
    </row>
    <row r="81" spans="1:6" ht="17.25" customHeight="1" x14ac:dyDescent="0.35">
      <c r="A81" s="33" t="s">
        <v>73</v>
      </c>
      <c r="B81" s="19">
        <v>5121</v>
      </c>
      <c r="C81" s="43">
        <v>6.6652780670693579</v>
      </c>
      <c r="D81" s="21">
        <v>13638</v>
      </c>
      <c r="E81" s="22">
        <v>13.319484835895313</v>
      </c>
      <c r="F81" s="44">
        <v>2.6631517281780903</v>
      </c>
    </row>
    <row r="82" spans="1:6" ht="15.5" x14ac:dyDescent="0.35">
      <c r="A82" s="46"/>
      <c r="B82" s="47"/>
      <c r="C82" s="48"/>
      <c r="D82" s="47"/>
      <c r="E82" s="48"/>
      <c r="F82" s="49"/>
    </row>
    <row r="83" spans="1:6" ht="15.5" x14ac:dyDescent="0.35">
      <c r="A83" s="45" t="s">
        <v>74</v>
      </c>
      <c r="B83" s="35">
        <v>55516</v>
      </c>
      <c r="C83" s="36">
        <v>17.638582810645875</v>
      </c>
      <c r="D83" s="35">
        <v>124103</v>
      </c>
      <c r="E83" s="36">
        <v>16.176291622590643</v>
      </c>
      <c r="F83" s="37">
        <v>2.2354456372937532</v>
      </c>
    </row>
    <row r="84" spans="1:6" ht="15.5" x14ac:dyDescent="0.35">
      <c r="A84" s="33" t="s">
        <v>75</v>
      </c>
      <c r="B84" s="19">
        <v>1565</v>
      </c>
      <c r="C84" s="43">
        <v>-27.579824155483568</v>
      </c>
      <c r="D84" s="21">
        <v>3867</v>
      </c>
      <c r="E84" s="22">
        <v>-38.187340153452688</v>
      </c>
      <c r="F84" s="44">
        <v>2.4709265175718849</v>
      </c>
    </row>
    <row r="85" spans="1:6" ht="15.5" x14ac:dyDescent="0.35">
      <c r="A85" s="33" t="s">
        <v>76</v>
      </c>
      <c r="B85" s="19">
        <v>955</v>
      </c>
      <c r="C85" s="43">
        <v>-47.613823368074605</v>
      </c>
      <c r="D85" s="21">
        <v>2267</v>
      </c>
      <c r="E85" s="22">
        <v>-50.65302568567698</v>
      </c>
      <c r="F85" s="44">
        <v>2.3738219895287958</v>
      </c>
    </row>
    <row r="86" spans="1:6" ht="15.5" x14ac:dyDescent="0.35">
      <c r="A86" s="33" t="s">
        <v>77</v>
      </c>
      <c r="B86" s="19">
        <v>3134</v>
      </c>
      <c r="C86" s="43">
        <v>-14.558342420937842</v>
      </c>
      <c r="D86" s="21">
        <v>5676</v>
      </c>
      <c r="E86" s="22">
        <v>-17.005410147682408</v>
      </c>
      <c r="F86" s="44">
        <v>1.811104020421187</v>
      </c>
    </row>
    <row r="87" spans="1:6" ht="15.5" x14ac:dyDescent="0.35">
      <c r="A87" s="33" t="s">
        <v>78</v>
      </c>
      <c r="B87" s="19">
        <v>12571</v>
      </c>
      <c r="C87" s="43">
        <v>39.105897974991713</v>
      </c>
      <c r="D87" s="21">
        <v>26959</v>
      </c>
      <c r="E87" s="22">
        <v>46.103403425102975</v>
      </c>
      <c r="F87" s="44">
        <v>2.1445390183756263</v>
      </c>
    </row>
    <row r="88" spans="1:6" ht="15.5" x14ac:dyDescent="0.35">
      <c r="A88" s="33" t="s">
        <v>79</v>
      </c>
      <c r="B88" s="19">
        <v>5130</v>
      </c>
      <c r="C88" s="43">
        <v>82.82252316464718</v>
      </c>
      <c r="D88" s="21">
        <v>10942</v>
      </c>
      <c r="E88" s="22">
        <v>64.813978008736257</v>
      </c>
      <c r="F88" s="44">
        <v>2.1329434697855749</v>
      </c>
    </row>
    <row r="89" spans="1:6" ht="15.5" x14ac:dyDescent="0.35">
      <c r="A89" s="33" t="s">
        <v>80</v>
      </c>
      <c r="B89" s="19">
        <v>5504</v>
      </c>
      <c r="C89" s="43">
        <v>-9.1449323208979916</v>
      </c>
      <c r="D89" s="21">
        <v>14215</v>
      </c>
      <c r="E89" s="22">
        <v>-10.258838383838388</v>
      </c>
      <c r="F89" s="44">
        <v>2.5826671511627906</v>
      </c>
    </row>
    <row r="90" spans="1:6" ht="15.5" x14ac:dyDescent="0.35">
      <c r="A90" s="33" t="s">
        <v>81</v>
      </c>
      <c r="B90" s="19">
        <v>7243</v>
      </c>
      <c r="C90" s="43">
        <v>20.616153205661945</v>
      </c>
      <c r="D90" s="21">
        <v>17036</v>
      </c>
      <c r="E90" s="22">
        <v>27.134328358208947</v>
      </c>
      <c r="F90" s="44">
        <v>2.3520640618528232</v>
      </c>
    </row>
    <row r="91" spans="1:6" ht="15.5" x14ac:dyDescent="0.35">
      <c r="A91" s="33" t="s">
        <v>82</v>
      </c>
      <c r="B91" s="19">
        <v>6456</v>
      </c>
      <c r="C91" s="43">
        <v>-1.2994954899862354</v>
      </c>
      <c r="D91" s="21">
        <v>13921</v>
      </c>
      <c r="E91" s="22">
        <v>4.1913030461791845</v>
      </c>
      <c r="F91" s="44">
        <v>2.156288723667906</v>
      </c>
    </row>
    <row r="92" spans="1:6" ht="15.5" x14ac:dyDescent="0.35">
      <c r="A92" s="33" t="s">
        <v>83</v>
      </c>
      <c r="B92" s="19">
        <v>4299</v>
      </c>
      <c r="C92" s="43">
        <v>17.523236741388736</v>
      </c>
      <c r="D92" s="21">
        <v>9122</v>
      </c>
      <c r="E92" s="22">
        <v>10.32897919690372</v>
      </c>
      <c r="F92" s="44">
        <v>2.1218888113514769</v>
      </c>
    </row>
    <row r="93" spans="1:6" ht="15.5" x14ac:dyDescent="0.35">
      <c r="A93" s="33" t="s">
        <v>84</v>
      </c>
      <c r="B93" s="19">
        <v>6959</v>
      </c>
      <c r="C93" s="43">
        <v>87.120193600430213</v>
      </c>
      <c r="D93" s="21">
        <v>14254</v>
      </c>
      <c r="E93" s="22">
        <v>97.642817526344984</v>
      </c>
      <c r="F93" s="44">
        <v>2.0482827992527661</v>
      </c>
    </row>
    <row r="94" spans="1:6" ht="15.5" x14ac:dyDescent="0.35">
      <c r="A94" s="33" t="s">
        <v>85</v>
      </c>
      <c r="B94" s="19">
        <v>1700</v>
      </c>
      <c r="C94" s="43">
        <v>-0.93240093240093413</v>
      </c>
      <c r="D94" s="21">
        <v>5844</v>
      </c>
      <c r="E94" s="22">
        <v>-1.9792016101979226</v>
      </c>
      <c r="F94" s="44">
        <v>3.4376470588235293</v>
      </c>
    </row>
    <row r="95" spans="1:6" ht="15.5" x14ac:dyDescent="0.35">
      <c r="A95" s="46"/>
      <c r="B95" s="47"/>
      <c r="C95" s="48"/>
      <c r="D95" s="47"/>
      <c r="E95" s="48"/>
      <c r="F95" s="49"/>
    </row>
    <row r="96" spans="1:6" ht="15.5" x14ac:dyDescent="0.35">
      <c r="A96" s="50" t="s">
        <v>86</v>
      </c>
      <c r="B96" s="51"/>
      <c r="C96" s="52"/>
      <c r="D96" s="52"/>
      <c r="E96" s="52"/>
      <c r="F96" s="53"/>
    </row>
    <row r="97" spans="1:6" ht="15.5" x14ac:dyDescent="0.35">
      <c r="A97" s="33" t="s">
        <v>87</v>
      </c>
      <c r="B97" s="19">
        <v>2574</v>
      </c>
      <c r="C97" s="43">
        <v>-12.150170648464165</v>
      </c>
      <c r="D97" s="21">
        <v>6829</v>
      </c>
      <c r="E97" s="22">
        <v>-5.1396027226003564</v>
      </c>
      <c r="F97" s="44">
        <v>2.6530691530691533</v>
      </c>
    </row>
    <row r="98" spans="1:6" ht="15.5" x14ac:dyDescent="0.35">
      <c r="A98" s="33" t="s">
        <v>88</v>
      </c>
      <c r="B98" s="19">
        <v>985</v>
      </c>
      <c r="C98" s="43">
        <v>220.84690553745929</v>
      </c>
      <c r="D98" s="21">
        <v>1899</v>
      </c>
      <c r="E98" s="22">
        <v>129.90314769975785</v>
      </c>
      <c r="F98" s="44">
        <v>1.9279187817258883</v>
      </c>
    </row>
    <row r="99" spans="1:6" ht="15.5" x14ac:dyDescent="0.35">
      <c r="A99" s="33" t="s">
        <v>89</v>
      </c>
      <c r="B99" s="19">
        <v>434</v>
      </c>
      <c r="C99" s="43">
        <v>31.117824773413894</v>
      </c>
      <c r="D99" s="21">
        <v>1172</v>
      </c>
      <c r="E99" s="22">
        <v>35.334872979214779</v>
      </c>
      <c r="F99" s="44">
        <v>2.7004608294930876</v>
      </c>
    </row>
    <row r="100" spans="1:6" ht="15" customHeight="1" x14ac:dyDescent="0.35">
      <c r="A100" s="33" t="s">
        <v>90</v>
      </c>
      <c r="B100" s="19">
        <v>2069</v>
      </c>
      <c r="C100" s="43">
        <v>-9.8867595818815328</v>
      </c>
      <c r="D100" s="21">
        <v>5050</v>
      </c>
      <c r="E100" s="22">
        <v>-18.653350515463917</v>
      </c>
      <c r="F100" s="44">
        <v>2.4407926534557758</v>
      </c>
    </row>
    <row r="101" spans="1:6" ht="15.5" x14ac:dyDescent="0.35">
      <c r="A101" s="33" t="s">
        <v>91</v>
      </c>
      <c r="B101" s="19">
        <v>6097</v>
      </c>
      <c r="C101" s="43">
        <v>-35.942424879176293</v>
      </c>
      <c r="D101" s="21">
        <v>12646</v>
      </c>
      <c r="E101" s="22">
        <v>-38.031067770862933</v>
      </c>
      <c r="F101" s="44">
        <v>2.0741348204034771</v>
      </c>
    </row>
    <row r="102" spans="1:6" ht="15.5" x14ac:dyDescent="0.35">
      <c r="A102" s="46"/>
      <c r="B102" s="47"/>
      <c r="C102" s="48"/>
      <c r="D102" s="47"/>
      <c r="E102" s="48"/>
      <c r="F102" s="49"/>
    </row>
    <row r="103" spans="1:6" ht="15.5" x14ac:dyDescent="0.35">
      <c r="A103" s="45" t="s">
        <v>92</v>
      </c>
      <c r="B103" s="35">
        <v>446169</v>
      </c>
      <c r="C103" s="36">
        <v>5.9557339286138378</v>
      </c>
      <c r="D103" s="35">
        <v>948546</v>
      </c>
      <c r="E103" s="36">
        <v>4.8406742193976227</v>
      </c>
      <c r="F103" s="37">
        <v>2.1259791693282142</v>
      </c>
    </row>
    <row r="104" spans="1:6" ht="15.5" x14ac:dyDescent="0.35">
      <c r="A104" s="33" t="s">
        <v>93</v>
      </c>
      <c r="B104" s="19">
        <v>52360</v>
      </c>
      <c r="C104" s="43">
        <v>8.1929951441264581</v>
      </c>
      <c r="D104" s="21">
        <v>104908</v>
      </c>
      <c r="E104" s="22">
        <v>6.3587331197534347</v>
      </c>
      <c r="F104" s="44">
        <v>2.0035905271199388</v>
      </c>
    </row>
    <row r="105" spans="1:6" ht="15.5" x14ac:dyDescent="0.35">
      <c r="A105" s="33" t="s">
        <v>94</v>
      </c>
      <c r="B105" s="19">
        <v>212345</v>
      </c>
      <c r="C105" s="43">
        <v>4.8648355012988143</v>
      </c>
      <c r="D105" s="21">
        <v>447277</v>
      </c>
      <c r="E105" s="22">
        <v>1.3101000468863644</v>
      </c>
      <c r="F105" s="44">
        <v>2.1063693517624622</v>
      </c>
    </row>
    <row r="106" spans="1:6" ht="15.5" x14ac:dyDescent="0.35">
      <c r="A106" s="33" t="s">
        <v>95</v>
      </c>
      <c r="B106" s="19">
        <v>136193</v>
      </c>
      <c r="C106" s="43">
        <v>9.6261892879565991</v>
      </c>
      <c r="D106" s="21">
        <v>301463</v>
      </c>
      <c r="E106" s="22">
        <v>15.826580756211793</v>
      </c>
      <c r="F106" s="44">
        <v>2.2134984911118778</v>
      </c>
    </row>
    <row r="107" spans="1:6" ht="15.5" x14ac:dyDescent="0.35">
      <c r="A107" s="33" t="s">
        <v>96</v>
      </c>
      <c r="B107" s="19">
        <v>45271</v>
      </c>
      <c r="C107" s="43">
        <v>-1.5141297017425503</v>
      </c>
      <c r="D107" s="21">
        <v>94898</v>
      </c>
      <c r="E107" s="22">
        <v>-9.0579779587925291</v>
      </c>
      <c r="F107" s="44">
        <v>2.0962205385346029</v>
      </c>
    </row>
    <row r="108" spans="1:6" ht="15.5" x14ac:dyDescent="0.35">
      <c r="A108" s="46"/>
      <c r="B108" s="47"/>
      <c r="C108" s="48"/>
      <c r="D108" s="47"/>
      <c r="E108" s="48"/>
      <c r="F108" s="49"/>
    </row>
    <row r="109" spans="1:6" ht="15.5" x14ac:dyDescent="0.35">
      <c r="A109" s="45" t="s">
        <v>97</v>
      </c>
      <c r="B109" s="35">
        <v>64075</v>
      </c>
      <c r="C109" s="36">
        <v>-0.72048342113417707</v>
      </c>
      <c r="D109" s="35">
        <v>213017</v>
      </c>
      <c r="E109" s="36">
        <v>4.1974016318065299</v>
      </c>
      <c r="F109" s="37">
        <v>3.3244947327350762</v>
      </c>
    </row>
    <row r="110" spans="1:6" ht="15.5" x14ac:dyDescent="0.35">
      <c r="A110" s="33" t="s">
        <v>98</v>
      </c>
      <c r="B110" s="19">
        <v>19206</v>
      </c>
      <c r="C110" s="43">
        <v>5.8881905391994671E-2</v>
      </c>
      <c r="D110" s="21">
        <v>44487</v>
      </c>
      <c r="E110" s="22">
        <v>8.2303425457376456</v>
      </c>
      <c r="F110" s="44">
        <v>2.3163074039362699</v>
      </c>
    </row>
    <row r="111" spans="1:6" ht="15.5" x14ac:dyDescent="0.35">
      <c r="A111" s="33" t="s">
        <v>99</v>
      </c>
      <c r="B111" s="19">
        <v>277</v>
      </c>
      <c r="C111" s="43">
        <v>0.21491228070175428</v>
      </c>
      <c r="D111" s="21">
        <v>713</v>
      </c>
      <c r="E111" s="22">
        <v>6.8965517241379226</v>
      </c>
      <c r="F111" s="44">
        <v>2.5740072202166067</v>
      </c>
    </row>
    <row r="112" spans="1:6" ht="15.5" x14ac:dyDescent="0.35">
      <c r="A112" s="33" t="s">
        <v>100</v>
      </c>
      <c r="B112" s="19">
        <v>44592</v>
      </c>
      <c r="C112" s="43">
        <v>-3.4261705721834845E-2</v>
      </c>
      <c r="D112" s="21">
        <v>167817</v>
      </c>
      <c r="E112" s="22">
        <v>3.167245566040644</v>
      </c>
      <c r="F112" s="44">
        <v>3.7633880516684606</v>
      </c>
    </row>
    <row r="113" spans="1:6" ht="36.75" customHeight="1" x14ac:dyDescent="0.3">
      <c r="A113" s="54" t="s">
        <v>101</v>
      </c>
      <c r="B113" s="55" t="s">
        <v>102</v>
      </c>
      <c r="C113" s="55"/>
      <c r="D113" s="55"/>
      <c r="E113" s="55"/>
      <c r="F113" s="55"/>
    </row>
    <row r="114" spans="1:6" ht="42" customHeight="1" x14ac:dyDescent="0.3">
      <c r="A114" s="54" t="s">
        <v>103</v>
      </c>
      <c r="B114" s="55" t="s">
        <v>104</v>
      </c>
      <c r="C114" s="55"/>
      <c r="D114" s="55"/>
      <c r="E114" s="55"/>
      <c r="F114" s="55"/>
    </row>
    <row r="115" spans="1:6" ht="18.75" customHeight="1" x14ac:dyDescent="0.3">
      <c r="A115" s="54" t="s">
        <v>105</v>
      </c>
      <c r="B115" s="56" t="s">
        <v>106</v>
      </c>
      <c r="C115" s="56"/>
      <c r="D115" s="56"/>
      <c r="E115" s="56"/>
      <c r="F115" s="56"/>
    </row>
    <row r="116" spans="1:6" ht="11.25" customHeight="1" x14ac:dyDescent="0.3">
      <c r="A116" s="57">
        <f>B24-B33</f>
        <v>114499</v>
      </c>
      <c r="B116" s="58">
        <f>B24-B33</f>
        <v>114499</v>
      </c>
      <c r="C116" s="59"/>
      <c r="D116" s="59"/>
      <c r="E116" s="59"/>
      <c r="F116" s="59"/>
    </row>
    <row r="117" spans="1:6" ht="11.25" customHeight="1" x14ac:dyDescent="0.3">
      <c r="A117" s="60">
        <f>D24-D33</f>
        <v>209743</v>
      </c>
      <c r="B117" s="61">
        <f>D24-D33</f>
        <v>209743</v>
      </c>
      <c r="C117" s="62"/>
      <c r="D117" s="62"/>
      <c r="E117" s="62"/>
      <c r="F117" s="62"/>
    </row>
    <row r="118" spans="1:6" ht="16.5" customHeight="1" x14ac:dyDescent="0.3">
      <c r="A118" s="63" t="s">
        <v>107</v>
      </c>
      <c r="B118" s="58" t="s">
        <v>108</v>
      </c>
      <c r="C118" s="59"/>
      <c r="D118" s="59"/>
      <c r="E118" s="59"/>
      <c r="F118" s="59"/>
    </row>
    <row r="119" spans="1:6" ht="45" customHeight="1" x14ac:dyDescent="0.3">
      <c r="A119" s="64" t="s">
        <v>109</v>
      </c>
      <c r="B119" s="65" t="s">
        <v>110</v>
      </c>
      <c r="C119" s="65"/>
      <c r="D119" s="65"/>
      <c r="E119" s="65"/>
      <c r="F119" s="65"/>
    </row>
    <row r="120" spans="1:6" ht="15.75" customHeight="1" x14ac:dyDescent="0.3">
      <c r="A120" s="66" t="s">
        <v>111</v>
      </c>
      <c r="B120" s="67" t="s">
        <v>112</v>
      </c>
      <c r="C120" s="59"/>
      <c r="D120" s="59"/>
      <c r="E120" s="59"/>
      <c r="F120" s="59"/>
    </row>
    <row r="121" spans="1:6" ht="31.5" customHeight="1" x14ac:dyDescent="0.3">
      <c r="A121" s="66" t="s">
        <v>113</v>
      </c>
      <c r="B121" s="67" t="s">
        <v>114</v>
      </c>
      <c r="C121" s="67"/>
      <c r="D121" s="67"/>
      <c r="E121" s="67"/>
      <c r="F121" s="67"/>
    </row>
    <row r="122" spans="1:6" ht="30" customHeight="1" x14ac:dyDescent="0.3">
      <c r="A122" s="66" t="s">
        <v>115</v>
      </c>
      <c r="B122" s="67" t="s">
        <v>116</v>
      </c>
      <c r="C122" s="59"/>
      <c r="D122" s="59"/>
      <c r="E122" s="59"/>
      <c r="F122" s="59"/>
    </row>
    <row r="123" spans="1:6" ht="30" customHeight="1" x14ac:dyDescent="0.3">
      <c r="A123" s="68" t="s">
        <v>117</v>
      </c>
      <c r="B123" s="69" t="s">
        <v>118</v>
      </c>
      <c r="C123" s="70"/>
      <c r="D123" s="70"/>
      <c r="E123" s="70"/>
      <c r="F123" s="70"/>
    </row>
    <row r="124" spans="1:6" ht="29.25" customHeight="1" x14ac:dyDescent="0.3">
      <c r="A124" s="71" t="s">
        <v>119</v>
      </c>
      <c r="B124" s="71"/>
      <c r="C124" s="71"/>
      <c r="D124" s="71"/>
      <c r="E124" s="71"/>
      <c r="F124" s="71"/>
    </row>
    <row r="125" spans="1:6" ht="12" customHeight="1" x14ac:dyDescent="0.3">
      <c r="A125" s="72"/>
      <c r="B125" s="72"/>
      <c r="C125" s="72"/>
      <c r="D125" s="72"/>
      <c r="E125" s="72"/>
      <c r="F125" s="72"/>
    </row>
  </sheetData>
  <mergeCells count="13">
    <mergeCell ref="A124:F124"/>
    <mergeCell ref="B118:F118"/>
    <mergeCell ref="B119:F119"/>
    <mergeCell ref="B120:F120"/>
    <mergeCell ref="B121:F121"/>
    <mergeCell ref="B122:F122"/>
    <mergeCell ref="B123:F123"/>
    <mergeCell ref="A1:G1"/>
    <mergeCell ref="B113:F113"/>
    <mergeCell ref="B114:F114"/>
    <mergeCell ref="B115:F115"/>
    <mergeCell ref="B116:F116"/>
    <mergeCell ref="B117:F117"/>
  </mergeCells>
  <pageMargins left="0.7" right="0.7" top="0.75" bottom="0.75" header="0.3" footer="0.3"/>
  <pageSetup paperSize="9" scale="66" orientation="portrait" r:id="rId1"/>
  <rowBreaks count="1" manualBreakCount="1">
    <brk id="64" max="5" man="1"/>
  </rowBreaks>
  <ignoredErrors>
    <ignoredError sqref="B20:F2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A_N_Laender_Report_monat</vt:lpstr>
      <vt:lpstr>A_N_Laender_Report_monat!Druckbereich</vt:lpstr>
      <vt:lpstr>A_N_Laender_Report_monat!Drucktitel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Ferrari, Sebastian</dc:creator>
  <cp:lastModifiedBy>Ferrari, Sebastian</cp:lastModifiedBy>
  <dcterms:created xsi:type="dcterms:W3CDTF">2026-03-16T16:02:18Z</dcterms:created>
  <dcterms:modified xsi:type="dcterms:W3CDTF">2026-03-16T16:05:58Z</dcterms:modified>
</cp:coreProperties>
</file>