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1\shared\Stab_SDE\Statistik\Monatsstatistik\Naechtigungen\2026_HORE\01\"/>
    </mc:Choice>
  </mc:AlternateContent>
  <xr:revisionPtr revIDLastSave="0" documentId="13_ncr:1_{7BCC3803-18B3-4FDB-AFB8-C8900B08B8B5}" xr6:coauthVersionLast="47" xr6:coauthVersionMax="47" xr10:uidLastSave="{00000000-0000-0000-0000-000000000000}"/>
  <bookViews>
    <workbookView xWindow="28680" yWindow="-120" windowWidth="29040" windowHeight="15720" xr2:uid="{CC404FE3-EF1F-4023-A5C3-B9446356C05F}"/>
  </bookViews>
  <sheets>
    <sheet name="A_N_Laender_Report_monat" sheetId="1" r:id="rId1"/>
  </sheets>
  <definedNames>
    <definedName name="_xlnm.Print_Area" localSheetId="0">A_N_Laender_Report_monat!$A$1:$F$124</definedName>
    <definedName name="_xlnm.Print_Titles" localSheetId="0">A_N_Laender_Report_monat!$7:$7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1" l="1"/>
  <c r="A117" i="1"/>
  <c r="B116" i="1"/>
  <c r="A116" i="1"/>
  <c r="D14" i="1"/>
  <c r="C14" i="1"/>
  <c r="B14" i="1"/>
  <c r="F17" i="1"/>
  <c r="F20" i="1"/>
  <c r="E20" i="1"/>
  <c r="D20" i="1"/>
  <c r="C20" i="1"/>
  <c r="B20" i="1"/>
  <c r="E21" i="1"/>
  <c r="C19" i="1"/>
  <c r="F16" i="1"/>
  <c r="E16" i="1"/>
  <c r="D16" i="1"/>
  <c r="C16" i="1"/>
  <c r="F18" i="1"/>
  <c r="E18" i="1"/>
  <c r="D18" i="1"/>
  <c r="C18" i="1"/>
  <c r="B18" i="1"/>
  <c r="B12" i="1"/>
  <c r="F21" i="1"/>
  <c r="D21" i="1"/>
  <c r="C21" i="1"/>
  <c r="B21" i="1"/>
  <c r="F19" i="1"/>
  <c r="E19" i="1"/>
  <c r="D19" i="1"/>
  <c r="B19" i="1"/>
  <c r="E17" i="1"/>
  <c r="D17" i="1"/>
  <c r="C17" i="1"/>
  <c r="B17" i="1"/>
  <c r="B16" i="1"/>
  <c r="F15" i="1"/>
  <c r="E15" i="1"/>
  <c r="D15" i="1"/>
  <c r="C15" i="1"/>
  <c r="B15" i="1"/>
  <c r="F14" i="1"/>
  <c r="E14" i="1"/>
  <c r="F13" i="1"/>
  <c r="E13" i="1"/>
  <c r="D13" i="1"/>
  <c r="C13" i="1"/>
  <c r="B13" i="1"/>
  <c r="F12" i="1"/>
  <c r="E12" i="1"/>
  <c r="D12" i="1"/>
  <c r="C12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WTV One Cube_TeamStatistik.odc"/>
    <s v="{[Monat].[Monate].&amp;[1]}"/>
    <s v="{[Jahr].[Jahre].[2026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<sst xmlns="http://schemas.openxmlformats.org/spreadsheetml/2006/main" count="128" uniqueCount="122">
  <si>
    <t>Wien: Ankünfte und Übernachtungen in allen Unterkünften</t>
  </si>
  <si>
    <t>Vienna:  Arrivals and bednights in all types of accommodation</t>
  </si>
  <si>
    <r>
      <t xml:space="preserve">Hochrechnung / </t>
    </r>
    <r>
      <rPr>
        <i/>
        <sz val="18"/>
        <color rgb="FFE52236"/>
        <rFont val="Arial"/>
        <family val="2"/>
      </rPr>
      <t>provisional figures</t>
    </r>
  </si>
  <si>
    <t xml:space="preserve"> </t>
  </si>
  <si>
    <r>
      <t xml:space="preserve">Ankünfte 
</t>
    </r>
    <r>
      <rPr>
        <b/>
        <i/>
        <sz val="12"/>
        <color indexed="9"/>
        <rFont val="Arial"/>
        <family val="2"/>
      </rPr>
      <t>Arrivals</t>
    </r>
  </si>
  <si>
    <t>+/- %</t>
  </si>
  <si>
    <r>
      <t xml:space="preserve">Nächtigungen
 </t>
    </r>
    <r>
      <rPr>
        <b/>
        <i/>
        <sz val="12"/>
        <color indexed="9"/>
        <rFont val="Arial"/>
        <family val="2"/>
      </rPr>
      <t>Bednights</t>
    </r>
  </si>
  <si>
    <t>(1)</t>
  </si>
  <si>
    <t>Gesamtsumme / Total  (2)</t>
  </si>
  <si>
    <r>
      <t>davon aus dem Ausland /</t>
    </r>
    <r>
      <rPr>
        <i/>
        <sz val="12"/>
        <rFont val="Arial"/>
        <family val="2"/>
      </rPr>
      <t xml:space="preserve"> thereof from foreign countries</t>
    </r>
  </si>
  <si>
    <t>Hauptmärkte / Main markets</t>
  </si>
  <si>
    <t>Deutschland / Germany</t>
  </si>
  <si>
    <r>
      <t xml:space="preserve">Österreich / </t>
    </r>
    <r>
      <rPr>
        <i/>
        <sz val="12"/>
        <rFont val="Arial"/>
        <family val="2"/>
      </rPr>
      <t>Austria</t>
    </r>
    <r>
      <rPr>
        <sz val="12"/>
        <rFont val="Arial"/>
        <family val="2"/>
      </rPr>
      <t xml:space="preserve">  (3) (4)</t>
    </r>
  </si>
  <si>
    <t>USA</t>
  </si>
  <si>
    <t>Italien / Italy</t>
  </si>
  <si>
    <r>
      <t>Großbritannien, Nordirland /</t>
    </r>
    <r>
      <rPr>
        <i/>
        <sz val="12"/>
        <rFont val="Arial"/>
        <family val="2"/>
      </rPr>
      <t xml:space="preserve"> UK</t>
    </r>
  </si>
  <si>
    <t>Spanien / Spain</t>
  </si>
  <si>
    <t>Frankreich / France</t>
  </si>
  <si>
    <t>Polen / Poland</t>
  </si>
  <si>
    <r>
      <t xml:space="preserve">Schweiz / </t>
    </r>
    <r>
      <rPr>
        <i/>
        <sz val="12"/>
        <rFont val="Arial"/>
        <family val="2"/>
      </rPr>
      <t>Switzerland</t>
    </r>
  </si>
  <si>
    <r>
      <t xml:space="preserve">Rumänien / </t>
    </r>
    <r>
      <rPr>
        <i/>
        <sz val="12"/>
        <rFont val="Arial"/>
        <family val="2"/>
      </rPr>
      <t>Romania</t>
    </r>
  </si>
  <si>
    <t>Europa / Europe</t>
  </si>
  <si>
    <t xml:space="preserve">   Burgenland</t>
  </si>
  <si>
    <r>
      <t xml:space="preserve">   Kärnten / </t>
    </r>
    <r>
      <rPr>
        <i/>
        <sz val="11"/>
        <rFont val="Arial"/>
        <family val="2"/>
      </rPr>
      <t>Carinthia</t>
    </r>
  </si>
  <si>
    <r>
      <t xml:space="preserve">   Niederösterreich /</t>
    </r>
    <r>
      <rPr>
        <i/>
        <sz val="11"/>
        <rFont val="Arial"/>
        <family val="2"/>
      </rPr>
      <t xml:space="preserve"> Lower Austria</t>
    </r>
  </si>
  <si>
    <r>
      <t xml:space="preserve">   Oberösterreich / </t>
    </r>
    <r>
      <rPr>
        <i/>
        <sz val="11"/>
        <rFont val="Arial"/>
        <family val="2"/>
      </rPr>
      <t>Upper Austria</t>
    </r>
  </si>
  <si>
    <t xml:space="preserve">   Salzburg</t>
  </si>
  <si>
    <r>
      <t xml:space="preserve">   Steiermark / </t>
    </r>
    <r>
      <rPr>
        <i/>
        <sz val="11"/>
        <rFont val="Arial"/>
        <family val="2"/>
      </rPr>
      <t>Styria</t>
    </r>
  </si>
  <si>
    <r>
      <t xml:space="preserve">   Tirol / </t>
    </r>
    <r>
      <rPr>
        <i/>
        <sz val="11"/>
        <rFont val="Arial"/>
        <family val="2"/>
      </rPr>
      <t>Tyrol</t>
    </r>
  </si>
  <si>
    <t xml:space="preserve">   Vorarlberg</t>
  </si>
  <si>
    <r>
      <t xml:space="preserve">   Wien / </t>
    </r>
    <r>
      <rPr>
        <i/>
        <sz val="11"/>
        <rFont val="Arial"/>
        <family val="2"/>
      </rPr>
      <t>Vienna</t>
    </r>
    <r>
      <rPr>
        <sz val="11"/>
        <rFont val="Arial"/>
        <family val="2"/>
      </rPr>
      <t xml:space="preserve">  (4)</t>
    </r>
  </si>
  <si>
    <r>
      <t xml:space="preserve">Belgien / </t>
    </r>
    <r>
      <rPr>
        <i/>
        <sz val="12"/>
        <rFont val="Arial"/>
        <family val="2"/>
      </rPr>
      <t>Belgium</t>
    </r>
  </si>
  <si>
    <r>
      <t xml:space="preserve">Bulgarien / </t>
    </r>
    <r>
      <rPr>
        <i/>
        <sz val="12"/>
        <rFont val="Arial"/>
        <family val="2"/>
      </rPr>
      <t>Bulgaria</t>
    </r>
  </si>
  <si>
    <r>
      <t xml:space="preserve">Deutschland / </t>
    </r>
    <r>
      <rPr>
        <i/>
        <sz val="12"/>
        <rFont val="Arial"/>
        <family val="2"/>
      </rPr>
      <t>Germany</t>
    </r>
  </si>
  <si>
    <r>
      <t xml:space="preserve">   Bayern / </t>
    </r>
    <r>
      <rPr>
        <i/>
        <sz val="11"/>
        <rFont val="Arial"/>
        <family val="2"/>
      </rPr>
      <t>Bavaria</t>
    </r>
  </si>
  <si>
    <t xml:space="preserve">   Baden-Württemberg</t>
  </si>
  <si>
    <r>
      <t xml:space="preserve">   Nordrhein-Westfalen /</t>
    </r>
    <r>
      <rPr>
        <i/>
        <sz val="11"/>
        <rFont val="Arial"/>
        <family val="2"/>
      </rPr>
      <t xml:space="preserve"> North Rhine-Westphalia</t>
    </r>
  </si>
  <si>
    <r>
      <t xml:space="preserve">   Mitteldeutschland /</t>
    </r>
    <r>
      <rPr>
        <i/>
        <sz val="11"/>
        <rFont val="Arial"/>
        <family val="2"/>
      </rPr>
      <t xml:space="preserve"> Central Germany</t>
    </r>
  </si>
  <si>
    <r>
      <t xml:space="preserve">   Norddeutschland / </t>
    </r>
    <r>
      <rPr>
        <i/>
        <sz val="11"/>
        <rFont val="Arial"/>
        <family val="2"/>
      </rPr>
      <t>Northern Germany</t>
    </r>
  </si>
  <si>
    <r>
      <t xml:space="preserve">   Ostdeutschland / </t>
    </r>
    <r>
      <rPr>
        <i/>
        <sz val="11"/>
        <rFont val="Arial"/>
        <family val="2"/>
      </rPr>
      <t>Eastern Germany</t>
    </r>
  </si>
  <si>
    <t xml:space="preserve">   Berlin</t>
  </si>
  <si>
    <r>
      <t xml:space="preserve">Dänemark / </t>
    </r>
    <r>
      <rPr>
        <i/>
        <sz val="12"/>
        <rFont val="Arial"/>
        <family val="2"/>
      </rPr>
      <t>Denmark</t>
    </r>
  </si>
  <si>
    <r>
      <t xml:space="preserve">Estland / </t>
    </r>
    <r>
      <rPr>
        <i/>
        <sz val="12"/>
        <rFont val="Arial"/>
        <family val="2"/>
      </rPr>
      <t>Estonia</t>
    </r>
  </si>
  <si>
    <r>
      <t xml:space="preserve">Finnland / </t>
    </r>
    <r>
      <rPr>
        <i/>
        <sz val="12"/>
        <rFont val="Arial"/>
        <family val="2"/>
      </rPr>
      <t>Finland</t>
    </r>
  </si>
  <si>
    <r>
      <t xml:space="preserve">Frankreich / </t>
    </r>
    <r>
      <rPr>
        <i/>
        <sz val="12"/>
        <rFont val="Arial"/>
        <family val="2"/>
      </rPr>
      <t>France</t>
    </r>
  </si>
  <si>
    <r>
      <t xml:space="preserve">Griechenland / </t>
    </r>
    <r>
      <rPr>
        <i/>
        <sz val="12"/>
        <rFont val="Arial"/>
        <family val="2"/>
      </rPr>
      <t>Greece</t>
    </r>
  </si>
  <si>
    <r>
      <t xml:space="preserve">GUS-Staaten, andere / </t>
    </r>
    <r>
      <rPr>
        <i/>
        <sz val="12"/>
        <rFont val="Arial"/>
        <family val="2"/>
      </rPr>
      <t>Other CIS countries</t>
    </r>
    <r>
      <rPr>
        <sz val="12"/>
        <rFont val="Arial"/>
        <family val="2"/>
      </rPr>
      <t xml:space="preserve">  (5)</t>
    </r>
  </si>
  <si>
    <r>
      <t>Irland /</t>
    </r>
    <r>
      <rPr>
        <i/>
        <sz val="12"/>
        <rFont val="Arial"/>
        <family val="2"/>
      </rPr>
      <t xml:space="preserve"> Ireland</t>
    </r>
  </si>
  <si>
    <r>
      <t xml:space="preserve">Island / </t>
    </r>
    <r>
      <rPr>
        <i/>
        <sz val="12"/>
        <rFont val="Arial"/>
        <family val="2"/>
      </rPr>
      <t>Iceland</t>
    </r>
  </si>
  <si>
    <r>
      <t xml:space="preserve">Italien / </t>
    </r>
    <r>
      <rPr>
        <i/>
        <sz val="12"/>
        <rFont val="Arial"/>
        <family val="2"/>
      </rPr>
      <t>Italy</t>
    </r>
  </si>
  <si>
    <r>
      <t xml:space="preserve">Kroatien / </t>
    </r>
    <r>
      <rPr>
        <i/>
        <sz val="12"/>
        <rFont val="Arial"/>
        <family val="2"/>
      </rPr>
      <t>Croatia</t>
    </r>
  </si>
  <si>
    <r>
      <t xml:space="preserve">Lettland / </t>
    </r>
    <r>
      <rPr>
        <i/>
        <sz val="12"/>
        <rFont val="Arial"/>
        <family val="2"/>
      </rPr>
      <t>Latvia</t>
    </r>
  </si>
  <si>
    <r>
      <t xml:space="preserve">Litauen / </t>
    </r>
    <r>
      <rPr>
        <i/>
        <sz val="12"/>
        <rFont val="Arial"/>
        <family val="2"/>
      </rPr>
      <t>Lithuania</t>
    </r>
  </si>
  <si>
    <t>Luxemburg</t>
  </si>
  <si>
    <t>Malta</t>
  </si>
  <si>
    <r>
      <t xml:space="preserve">Niederlande / </t>
    </r>
    <r>
      <rPr>
        <i/>
        <sz val="12"/>
        <rFont val="Arial"/>
        <family val="2"/>
      </rPr>
      <t>Netherlands</t>
    </r>
  </si>
  <si>
    <r>
      <t xml:space="preserve">Norwegen / </t>
    </r>
    <r>
      <rPr>
        <i/>
        <sz val="12"/>
        <rFont val="Arial"/>
        <family val="2"/>
      </rPr>
      <t>Norway</t>
    </r>
  </si>
  <si>
    <r>
      <t>Polen /</t>
    </r>
    <r>
      <rPr>
        <i/>
        <sz val="12"/>
        <rFont val="Arial"/>
        <family val="2"/>
      </rPr>
      <t xml:space="preserve"> Poland</t>
    </r>
  </si>
  <si>
    <t>Portugal</t>
  </si>
  <si>
    <r>
      <t xml:space="preserve">Russland / </t>
    </r>
    <r>
      <rPr>
        <i/>
        <sz val="12"/>
        <rFont val="Arial"/>
        <family val="2"/>
      </rPr>
      <t>Russia</t>
    </r>
  </si>
  <si>
    <r>
      <t xml:space="preserve">Schweden / </t>
    </r>
    <r>
      <rPr>
        <i/>
        <sz val="12"/>
        <rFont val="Arial"/>
        <family val="2"/>
      </rPr>
      <t>Sweden</t>
    </r>
  </si>
  <si>
    <r>
      <t xml:space="preserve">Serbien usw. / </t>
    </r>
    <r>
      <rPr>
        <i/>
        <sz val="12"/>
        <rFont val="Arial"/>
        <family val="2"/>
      </rPr>
      <t>Serbia et al.</t>
    </r>
    <r>
      <rPr>
        <sz val="12"/>
        <rFont val="Arial"/>
        <family val="2"/>
      </rPr>
      <t xml:space="preserve">  (6)</t>
    </r>
  </si>
  <si>
    <r>
      <t xml:space="preserve">Slowakei / </t>
    </r>
    <r>
      <rPr>
        <i/>
        <sz val="12"/>
        <rFont val="Arial"/>
        <family val="2"/>
      </rPr>
      <t>Slovakia</t>
    </r>
  </si>
  <si>
    <r>
      <t xml:space="preserve">Slowenien / </t>
    </r>
    <r>
      <rPr>
        <i/>
        <sz val="12"/>
        <rFont val="Arial"/>
        <family val="2"/>
      </rPr>
      <t>Slovenia</t>
    </r>
  </si>
  <si>
    <r>
      <t xml:space="preserve">Spanien / </t>
    </r>
    <r>
      <rPr>
        <i/>
        <sz val="12"/>
        <rFont val="Arial"/>
        <family val="2"/>
      </rPr>
      <t>Spain</t>
    </r>
  </si>
  <si>
    <r>
      <t xml:space="preserve">Tschechien / </t>
    </r>
    <r>
      <rPr>
        <i/>
        <sz val="12"/>
        <rFont val="Arial"/>
        <family val="2"/>
      </rPr>
      <t>Czech Republic</t>
    </r>
  </si>
  <si>
    <r>
      <t xml:space="preserve">Türkei / </t>
    </r>
    <r>
      <rPr>
        <i/>
        <sz val="12"/>
        <rFont val="Arial"/>
        <family val="2"/>
      </rPr>
      <t>Turkey</t>
    </r>
  </si>
  <si>
    <t>Ukraine</t>
  </si>
  <si>
    <r>
      <t xml:space="preserve">Ungarn / </t>
    </r>
    <r>
      <rPr>
        <i/>
        <sz val="12"/>
        <rFont val="Arial"/>
        <family val="2"/>
      </rPr>
      <t>Hungary</t>
    </r>
  </si>
  <si>
    <r>
      <t xml:space="preserve">Zypern / </t>
    </r>
    <r>
      <rPr>
        <i/>
        <sz val="12"/>
        <rFont val="Arial"/>
        <family val="2"/>
      </rPr>
      <t>Cyprus</t>
    </r>
  </si>
  <si>
    <r>
      <t xml:space="preserve">Amerika / </t>
    </r>
    <r>
      <rPr>
        <b/>
        <i/>
        <sz val="12"/>
        <color indexed="9"/>
        <rFont val="Arial"/>
        <family val="2"/>
      </rPr>
      <t>America</t>
    </r>
  </si>
  <si>
    <r>
      <t xml:space="preserve">Kanada / </t>
    </r>
    <r>
      <rPr>
        <i/>
        <sz val="12"/>
        <rFont val="Arial"/>
        <family val="2"/>
      </rPr>
      <t>Canada</t>
    </r>
  </si>
  <si>
    <r>
      <t xml:space="preserve">Brasilien / </t>
    </r>
    <r>
      <rPr>
        <i/>
        <sz val="12"/>
        <rFont val="Arial"/>
        <family val="2"/>
      </rPr>
      <t>Brasil</t>
    </r>
  </si>
  <si>
    <r>
      <t xml:space="preserve">Übriges Zentral-&amp;Südamerika / </t>
    </r>
    <r>
      <rPr>
        <i/>
        <sz val="12"/>
        <rFont val="Arial"/>
        <family val="2"/>
      </rPr>
      <t>Other Central&amp;South America</t>
    </r>
  </si>
  <si>
    <t>Asien / Asia</t>
  </si>
  <si>
    <r>
      <t xml:space="preserve">Arabische Länder in Asien / </t>
    </r>
    <r>
      <rPr>
        <i/>
        <sz val="12"/>
        <rFont val="Arial"/>
        <family val="2"/>
      </rPr>
      <t>Arab countries in Asia</t>
    </r>
    <r>
      <rPr>
        <sz val="12"/>
        <rFont val="Arial"/>
        <family val="2"/>
      </rPr>
      <t xml:space="preserve">  (7)</t>
    </r>
  </si>
  <si>
    <r>
      <t xml:space="preserve">Saudi-Arabien / </t>
    </r>
    <r>
      <rPr>
        <i/>
        <sz val="12"/>
        <rFont val="Arial"/>
        <family val="2"/>
      </rPr>
      <t>Saudi-Arabia</t>
    </r>
  </si>
  <si>
    <r>
      <t xml:space="preserve">Vereinigte Arabische Emirate / </t>
    </r>
    <r>
      <rPr>
        <i/>
        <sz val="12"/>
        <rFont val="Arial"/>
        <family val="2"/>
      </rPr>
      <t>United Arab Emirates</t>
    </r>
  </si>
  <si>
    <t>China (inkl. Hongkong)</t>
  </si>
  <si>
    <r>
      <t xml:space="preserve">Indien / </t>
    </r>
    <r>
      <rPr>
        <i/>
        <sz val="12"/>
        <rFont val="Arial"/>
        <family val="2"/>
      </rPr>
      <t>India</t>
    </r>
  </si>
  <si>
    <t>Israel</t>
  </si>
  <si>
    <t>Japan</t>
  </si>
  <si>
    <t>Südkorea / South Korea</t>
  </si>
  <si>
    <r>
      <t xml:space="preserve">Südostasien / </t>
    </r>
    <r>
      <rPr>
        <i/>
        <sz val="12"/>
        <rFont val="Arial"/>
        <family val="2"/>
      </rPr>
      <t xml:space="preserve">South East Asia </t>
    </r>
    <r>
      <rPr>
        <sz val="12"/>
        <rFont val="Arial"/>
        <family val="2"/>
      </rPr>
      <t xml:space="preserve"> (8)</t>
    </r>
  </si>
  <si>
    <t>Taiwan</t>
  </si>
  <si>
    <r>
      <t xml:space="preserve">Übriges Asien / </t>
    </r>
    <r>
      <rPr>
        <i/>
        <sz val="12"/>
        <rFont val="Arial"/>
        <family val="2"/>
      </rPr>
      <t>Other Asian countries</t>
    </r>
  </si>
  <si>
    <t>Andere Quellmärkte / Other source markets</t>
  </si>
  <si>
    <r>
      <t xml:space="preserve">Australien / </t>
    </r>
    <r>
      <rPr>
        <i/>
        <sz val="12"/>
        <rFont val="Arial"/>
        <family val="2"/>
      </rPr>
      <t>Australia</t>
    </r>
  </si>
  <si>
    <r>
      <t>Neuseeland /</t>
    </r>
    <r>
      <rPr>
        <i/>
        <sz val="12"/>
        <rFont val="Arial"/>
        <family val="2"/>
      </rPr>
      <t xml:space="preserve"> New Zealand</t>
    </r>
  </si>
  <si>
    <r>
      <t xml:space="preserve">Südafrika / </t>
    </r>
    <r>
      <rPr>
        <i/>
        <sz val="12"/>
        <rFont val="Arial"/>
        <family val="2"/>
      </rPr>
      <t>South Africa</t>
    </r>
  </si>
  <si>
    <r>
      <t xml:space="preserve">Übriges Afrika / </t>
    </r>
    <r>
      <rPr>
        <i/>
        <sz val="12"/>
        <rFont val="Arial"/>
        <family val="2"/>
      </rPr>
      <t>Other African countries</t>
    </r>
  </si>
  <si>
    <r>
      <t xml:space="preserve">Übriges Ausland / </t>
    </r>
    <r>
      <rPr>
        <i/>
        <sz val="12"/>
        <rFont val="Arial"/>
        <family val="2"/>
      </rPr>
      <t>Other foreign countries</t>
    </r>
  </si>
  <si>
    <t>In Hotels und Pensionen / Hotels &amp; pensions only</t>
  </si>
  <si>
    <t>Hotels *****</t>
  </si>
  <si>
    <r>
      <t>Hotels &amp; Pensionen</t>
    </r>
    <r>
      <rPr>
        <i/>
        <sz val="12"/>
        <rFont val="Arial"/>
        <family val="2"/>
      </rPr>
      <t xml:space="preserve"> (Hotels &amp; pensions) </t>
    </r>
    <r>
      <rPr>
        <sz val="12"/>
        <rFont val="Arial"/>
        <family val="2"/>
      </rPr>
      <t>****</t>
    </r>
  </si>
  <si>
    <r>
      <t>Hotels &amp; Pensionen</t>
    </r>
    <r>
      <rPr>
        <i/>
        <sz val="12"/>
        <rFont val="Arial"/>
        <family val="2"/>
      </rPr>
      <t xml:space="preserve"> (Hotels &amp; pensions)</t>
    </r>
    <r>
      <rPr>
        <sz val="12"/>
        <rFont val="Arial"/>
        <family val="2"/>
      </rPr>
      <t xml:space="preserve"> ***</t>
    </r>
  </si>
  <si>
    <r>
      <t xml:space="preserve">Hotels &amp; Pensionen </t>
    </r>
    <r>
      <rPr>
        <i/>
        <sz val="12"/>
        <rFont val="Arial"/>
        <family val="2"/>
      </rPr>
      <t xml:space="preserve">(Hotels &amp; pensions) </t>
    </r>
    <r>
      <rPr>
        <sz val="12"/>
        <rFont val="Arial"/>
        <family val="2"/>
      </rPr>
      <t>**/*</t>
    </r>
  </si>
  <si>
    <r>
      <t xml:space="preserve">Sonstige Unterkünfte / </t>
    </r>
    <r>
      <rPr>
        <b/>
        <i/>
        <sz val="12"/>
        <color indexed="9"/>
        <rFont val="Arial"/>
        <family val="2"/>
      </rPr>
      <t>Other types of accommodation</t>
    </r>
  </si>
  <si>
    <t>Jugendherbergen / Youth hostels</t>
  </si>
  <si>
    <t>Campingplätze / Camping sites</t>
  </si>
  <si>
    <t>Ferienwohnungen, u.ä. / rented apartments misc.</t>
  </si>
  <si>
    <t>(1) Nächtigungen pro Ankunft</t>
  </si>
  <si>
    <t>(1) Bednights per arrival</t>
  </si>
  <si>
    <t xml:space="preserve">(2) Alle Unterkünfte: Hotels, Pensionen, Jugendherbergen, 
      Campingplätze und sonstige Unterkünfte.
      Besuche bei Freunden und Verwandten nicht erfasst. </t>
  </si>
  <si>
    <t xml:space="preserve">(2) All accommodations: Hotels, pensions, youth hostels, 
     camping sites and other types of accommodation.
     Visits of friends and relatives (VFRs) not included. </t>
  </si>
  <si>
    <t xml:space="preserve">(3) Aus den anderen acht Bundesländern:  </t>
  </si>
  <si>
    <t>(3) Thereof from the other eight Austrian states:</t>
  </si>
  <si>
    <t>(4) Inkludiert Gäste nicht erfasster in- bzw. ausländischer Herkunft</t>
  </si>
  <si>
    <t>(4) Including guests of unregistered origin</t>
  </si>
  <si>
    <t>(5) Inkludiert Armenien, Aserbaidschan, Belarus (Weißrussland), 
     Georgien, Kasachstan, Kirgisistan, Moldawien (Moldau),
     Tadschikistan, Turkmenistan und Usbekistan</t>
  </si>
  <si>
    <t xml:space="preserve">(5) Including Armenia, Azerbaijan, Belarus, Georgia, Kazakhstan,
     Kyrgyzstan, Moldova, Tadzhikistan, Turkmenistan and
     Uzbekistan     </t>
  </si>
  <si>
    <t>(6) Inklusive Bosnien-Herzegowina, Mazedonien und Montenegro</t>
  </si>
  <si>
    <t>(6) Including Bosnia-Hercegovina, Macedonia and Montenegro</t>
  </si>
  <si>
    <t>(7) Inklusive Jemen, Bahrein, Irak, Jordanien, Katar, Libanon, Oman,
      Syrien und Kuwait</t>
  </si>
  <si>
    <t>(7) Including Yemen, Bahrein, Iraq, Jordan, Qatar, Lebanon, Oman,
     Syria and Kuwait</t>
  </si>
  <si>
    <t xml:space="preserve">(8) Inklusive Indonesien, Malaysia, Nordkorea, Singapur, Thailand,
      Brunei, Kambodscha, Laos, Philippinen und Vietnam </t>
  </si>
  <si>
    <t>(8) Including Indonesia, Malaysia, North Korea, Singapore, 
     Thailand, Brunei, Cambodia,  Lao, Philippines and Vietnam</t>
  </si>
  <si>
    <t>Diese und andere Statistiken finden Sie unter: 
www.B2B.wien.info (Kapitel: Statistik &amp; Marktforschung)</t>
  </si>
  <si>
    <t>These and other figures can be found on: 
www.B2B.vienna.info (Section: Statistics &amp; Market Research)</t>
  </si>
  <si>
    <r>
      <t xml:space="preserve">Quelle / </t>
    </r>
    <r>
      <rPr>
        <i/>
        <sz val="10"/>
        <rFont val="Arial"/>
        <family val="2"/>
      </rPr>
      <t>Data source:</t>
    </r>
    <r>
      <rPr>
        <sz val="10"/>
        <rFont val="Arial"/>
        <family val="2"/>
      </rPr>
      <t xml:space="preserve"> MA 23 – Dezernat Statistik Wien. Herausgeber: WienTourismus / </t>
    </r>
    <r>
      <rPr>
        <i/>
        <sz val="10"/>
        <rFont val="Arial"/>
        <family val="2"/>
      </rPr>
      <t>Published by: Vienna Tourist Board</t>
    </r>
    <r>
      <rPr>
        <sz val="10"/>
        <rFont val="Arial"/>
        <family val="2"/>
      </rPr>
      <t xml:space="preserve">
Angela Zettel, Tel. +43-1-211 14-125, angela.zettel@wien.info</t>
    </r>
  </si>
  <si>
    <t>Jänner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</si>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</sst>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d\-mm\-yyyy"/>
    <numFmt numFmtId="165" formatCode="0.0"/>
    <numFmt numFmtId="166" formatCode="#,##0.0"/>
    <numFmt numFmtId="167" formatCode="\ \ \ \ \ \ #,##0\ &quot;Ankünfte&quot;"/>
    <numFmt numFmtId="168" formatCode="\ \ \ \ \ \ #,##0\ &quot;arrivals&quot;"/>
    <numFmt numFmtId="169" formatCode="\ \ \ \ \ \ #,##0\ &quot;Nächtigungen&quot;"/>
    <numFmt numFmtId="170" formatCode="\ \ \ \ \ \ #,##0\ &quot;bednights&quot;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8"/>
      <color rgb="FFE52236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8"/>
      <color rgb="FFE52236"/>
      <name val="Arial"/>
      <family val="2"/>
    </font>
    <font>
      <sz val="10"/>
      <color rgb="FFE52236"/>
      <name val="Arial"/>
      <family val="2"/>
    </font>
    <font>
      <b/>
      <sz val="10"/>
      <color rgb="FFE52236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10"/>
      <color rgb="FFE522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2236"/>
        <bgColor indexed="64"/>
      </patternFill>
    </fill>
    <fill>
      <patternFill patternType="solid">
        <fgColor rgb="FFDCDCDC"/>
        <bgColor indexed="64"/>
      </patternFill>
    </fill>
  </fills>
  <borders count="15">
    <border>
      <left/>
      <right/>
      <top/>
      <bottom/>
      <diagonal/>
    </border>
    <border>
      <left style="thin">
        <color rgb="FFE52236"/>
      </left>
      <right style="thin">
        <color theme="0"/>
      </right>
      <top style="thin">
        <color rgb="FFE52236"/>
      </top>
      <bottom/>
      <diagonal/>
    </border>
    <border>
      <left style="thin">
        <color theme="0"/>
      </left>
      <right style="thin">
        <color theme="0"/>
      </right>
      <top style="thin">
        <color rgb="FFE52236"/>
      </top>
      <bottom/>
      <diagonal/>
    </border>
    <border>
      <left style="thin">
        <color rgb="FFE52236"/>
      </left>
      <right style="thin">
        <color rgb="FFE52236"/>
      </right>
      <top style="thin">
        <color rgb="FFE52236"/>
      </top>
      <bottom style="thin">
        <color rgb="FFE52236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theme="0"/>
      </right>
      <top style="thin">
        <color indexed="10"/>
      </top>
      <bottom/>
      <diagonal/>
    </border>
    <border>
      <left style="thin">
        <color theme="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 style="thin">
        <color theme="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2" applyFont="1"/>
    <xf numFmtId="0" fontId="6" fillId="2" borderId="0" xfId="3" applyFont="1" applyFill="1" applyAlignment="1">
      <alignment horizontal="left"/>
    </xf>
    <xf numFmtId="0" fontId="1" fillId="3" borderId="0" xfId="2" applyFont="1" applyFill="1"/>
    <xf numFmtId="0" fontId="3" fillId="2" borderId="0" xfId="3" applyFont="1" applyFill="1" applyAlignment="1">
      <alignment horizontal="left"/>
    </xf>
    <xf numFmtId="49" fontId="3" fillId="2" borderId="0" xfId="3" applyNumberFormat="1" applyFont="1" applyFill="1" applyAlignment="1">
      <alignment horizontal="left"/>
    </xf>
    <xf numFmtId="164" fontId="7" fillId="2" borderId="0" xfId="2" applyNumberFormat="1" applyFont="1" applyFill="1" applyAlignment="1">
      <alignment horizontal="left" vertical="center"/>
    </xf>
    <xf numFmtId="0" fontId="8" fillId="4" borderId="1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 wrapText="1"/>
    </xf>
    <xf numFmtId="49" fontId="9" fillId="4" borderId="2" xfId="1" applyNumberFormat="1" applyFont="1" applyFill="1" applyBorder="1" applyAlignment="1">
      <alignment horizontal="right" vertical="center" wrapText="1"/>
    </xf>
    <xf numFmtId="0" fontId="9" fillId="4" borderId="2" xfId="1" applyFont="1" applyFill="1" applyBorder="1" applyAlignment="1">
      <alignment horizontal="right" vertical="center"/>
    </xf>
    <xf numFmtId="0" fontId="11" fillId="2" borderId="3" xfId="2" applyFont="1" applyFill="1" applyBorder="1" applyAlignment="1">
      <alignment vertical="center" wrapText="1"/>
    </xf>
    <xf numFmtId="3" fontId="11" fillId="2" borderId="3" xfId="2" applyNumberFormat="1" applyFont="1" applyFill="1" applyBorder="1" applyAlignment="1">
      <alignment vertical="center" wrapText="1"/>
    </xf>
    <xf numFmtId="165" fontId="11" fillId="2" borderId="3" xfId="2" applyNumberFormat="1" applyFont="1" applyFill="1" applyBorder="1" applyAlignment="1">
      <alignment vertical="center" wrapText="1"/>
    </xf>
    <xf numFmtId="3" fontId="11" fillId="5" borderId="3" xfId="1" applyNumberFormat="1" applyFont="1" applyFill="1" applyBorder="1" applyAlignment="1">
      <alignment vertical="center"/>
    </xf>
    <xf numFmtId="165" fontId="11" fillId="5" borderId="3" xfId="2" applyNumberFormat="1" applyFont="1" applyFill="1" applyBorder="1" applyAlignment="1">
      <alignment vertical="center" wrapText="1"/>
    </xf>
    <xf numFmtId="2" fontId="11" fillId="2" borderId="3" xfId="2" applyNumberFormat="1" applyFont="1" applyFill="1" applyBorder="1" applyAlignment="1">
      <alignment vertical="center" wrapText="1"/>
    </xf>
    <xf numFmtId="0" fontId="12" fillId="2" borderId="3" xfId="2" applyFont="1" applyFill="1" applyBorder="1" applyAlignment="1">
      <alignment wrapText="1"/>
    </xf>
    <xf numFmtId="3" fontId="12" fillId="0" borderId="3" xfId="2" applyNumberFormat="1" applyFont="1" applyBorder="1" applyAlignment="1">
      <alignment wrapText="1"/>
    </xf>
    <xf numFmtId="165" fontId="12" fillId="2" borderId="3" xfId="2" applyNumberFormat="1" applyFont="1" applyFill="1" applyBorder="1" applyAlignment="1">
      <alignment wrapText="1"/>
    </xf>
    <xf numFmtId="3" fontId="12" fillId="5" borderId="3" xfId="2" applyNumberFormat="1" applyFont="1" applyFill="1" applyBorder="1" applyAlignment="1">
      <alignment wrapText="1"/>
    </xf>
    <xf numFmtId="165" fontId="12" fillId="5" borderId="3" xfId="2" applyNumberFormat="1" applyFont="1" applyFill="1" applyBorder="1" applyAlignment="1">
      <alignment wrapText="1"/>
    </xf>
    <xf numFmtId="2" fontId="12" fillId="2" borderId="3" xfId="2" applyNumberFormat="1" applyFont="1" applyFill="1" applyBorder="1" applyAlignment="1">
      <alignment wrapText="1"/>
    </xf>
    <xf numFmtId="0" fontId="12" fillId="3" borderId="4" xfId="2" applyFont="1" applyFill="1" applyBorder="1" applyAlignment="1">
      <alignment wrapText="1"/>
    </xf>
    <xf numFmtId="3" fontId="12" fillId="3" borderId="4" xfId="2" applyNumberFormat="1" applyFont="1" applyFill="1" applyBorder="1" applyAlignment="1">
      <alignment wrapText="1"/>
    </xf>
    <xf numFmtId="165" fontId="12" fillId="3" borderId="4" xfId="2" applyNumberFormat="1" applyFont="1" applyFill="1" applyBorder="1" applyAlignment="1">
      <alignment wrapText="1"/>
    </xf>
    <xf numFmtId="2" fontId="12" fillId="3" borderId="4" xfId="2" applyNumberFormat="1" applyFont="1" applyFill="1" applyBorder="1" applyAlignment="1">
      <alignment wrapText="1"/>
    </xf>
    <xf numFmtId="0" fontId="14" fillId="4" borderId="5" xfId="2" applyFont="1" applyFill="1" applyBorder="1" applyAlignment="1">
      <alignment horizontal="left" vertical="top" wrapText="1"/>
    </xf>
    <xf numFmtId="3" fontId="14" fillId="4" borderId="6" xfId="2" applyNumberFormat="1" applyFont="1" applyFill="1" applyBorder="1" applyAlignment="1">
      <alignment horizontal="right" vertical="top" wrapText="1"/>
    </xf>
    <xf numFmtId="166" fontId="14" fillId="4" borderId="7" xfId="2" applyNumberFormat="1" applyFont="1" applyFill="1" applyBorder="1" applyAlignment="1">
      <alignment horizontal="right" vertical="top" wrapText="1"/>
    </xf>
    <xf numFmtId="3" fontId="14" fillId="4" borderId="7" xfId="2" applyNumberFormat="1" applyFont="1" applyFill="1" applyBorder="1" applyAlignment="1">
      <alignment horizontal="right" vertical="top" wrapText="1"/>
    </xf>
    <xf numFmtId="2" fontId="14" fillId="4" borderId="7" xfId="2" applyNumberFormat="1" applyFont="1" applyFill="1" applyBorder="1" applyAlignment="1">
      <alignment horizontal="right" vertical="top" wrapText="1"/>
    </xf>
    <xf numFmtId="0" fontId="12" fillId="0" borderId="3" xfId="2" applyFont="1" applyBorder="1" applyAlignment="1">
      <alignment wrapText="1"/>
    </xf>
    <xf numFmtId="0" fontId="14" fillId="4" borderId="8" xfId="2" applyFont="1" applyFill="1" applyBorder="1" applyAlignment="1">
      <alignment horizontal="left" wrapText="1"/>
    </xf>
    <xf numFmtId="3" fontId="14" fillId="4" borderId="9" xfId="2" applyNumberFormat="1" applyFont="1" applyFill="1" applyBorder="1" applyAlignment="1">
      <alignment horizontal="right" wrapText="1"/>
    </xf>
    <xf numFmtId="166" fontId="14" fillId="4" borderId="9" xfId="2" applyNumberFormat="1" applyFont="1" applyFill="1" applyBorder="1" applyAlignment="1">
      <alignment horizontal="right" wrapText="1"/>
    </xf>
    <xf numFmtId="2" fontId="14" fillId="4" borderId="10" xfId="2" applyNumberFormat="1" applyFont="1" applyFill="1" applyBorder="1" applyAlignment="1">
      <alignment horizontal="right" wrapText="1"/>
    </xf>
    <xf numFmtId="3" fontId="12" fillId="3" borderId="3" xfId="2" applyNumberFormat="1" applyFont="1" applyFill="1" applyBorder="1" applyAlignment="1">
      <alignment wrapText="1"/>
    </xf>
    <xf numFmtId="165" fontId="12" fillId="3" borderId="3" xfId="2" applyNumberFormat="1" applyFont="1" applyFill="1" applyBorder="1" applyAlignment="1">
      <alignment wrapText="1"/>
    </xf>
    <xf numFmtId="2" fontId="12" fillId="3" borderId="3" xfId="2" applyNumberFormat="1" applyFont="1" applyFill="1" applyBorder="1" applyAlignment="1">
      <alignment wrapText="1"/>
    </xf>
    <xf numFmtId="0" fontId="15" fillId="3" borderId="3" xfId="2" applyFont="1" applyFill="1" applyBorder="1" applyAlignment="1">
      <alignment wrapText="1"/>
    </xf>
    <xf numFmtId="0" fontId="12" fillId="3" borderId="3" xfId="2" applyFont="1" applyFill="1" applyBorder="1" applyAlignment="1">
      <alignment wrapText="1"/>
    </xf>
    <xf numFmtId="165" fontId="12" fillId="0" borderId="3" xfId="2" applyNumberFormat="1" applyFont="1" applyBorder="1" applyAlignment="1">
      <alignment wrapText="1"/>
    </xf>
    <xf numFmtId="2" fontId="12" fillId="0" borderId="3" xfId="2" applyNumberFormat="1" applyFont="1" applyBorder="1" applyAlignment="1">
      <alignment wrapText="1"/>
    </xf>
    <xf numFmtId="0" fontId="14" fillId="4" borderId="11" xfId="2" applyFont="1" applyFill="1" applyBorder="1" applyAlignment="1">
      <alignment horizontal="left" wrapText="1"/>
    </xf>
    <xf numFmtId="0" fontId="12" fillId="3" borderId="12" xfId="2" applyFont="1" applyFill="1" applyBorder="1" applyAlignment="1">
      <alignment wrapText="1"/>
    </xf>
    <xf numFmtId="3" fontId="12" fillId="3" borderId="12" xfId="2" applyNumberFormat="1" applyFont="1" applyFill="1" applyBorder="1" applyAlignment="1">
      <alignment wrapText="1"/>
    </xf>
    <xf numFmtId="165" fontId="12" fillId="3" borderId="12" xfId="2" applyNumberFormat="1" applyFont="1" applyFill="1" applyBorder="1" applyAlignment="1">
      <alignment wrapText="1"/>
    </xf>
    <xf numFmtId="2" fontId="12" fillId="3" borderId="12" xfId="2" applyNumberFormat="1" applyFont="1" applyFill="1" applyBorder="1" applyAlignment="1">
      <alignment wrapText="1"/>
    </xf>
    <xf numFmtId="0" fontId="14" fillId="4" borderId="13" xfId="2" applyFont="1" applyFill="1" applyBorder="1" applyAlignment="1">
      <alignment horizontal="left" wrapText="1"/>
    </xf>
    <xf numFmtId="3" fontId="14" fillId="4" borderId="12" xfId="2" applyNumberFormat="1" applyFont="1" applyFill="1" applyBorder="1" applyAlignment="1">
      <alignment horizontal="right" wrapText="1"/>
    </xf>
    <xf numFmtId="3" fontId="14" fillId="4" borderId="14" xfId="2" applyNumberFormat="1" applyFont="1" applyFill="1" applyBorder="1" applyAlignment="1">
      <alignment horizontal="right" wrapText="1"/>
    </xf>
    <xf numFmtId="2" fontId="14" fillId="4" borderId="14" xfId="2" applyNumberFormat="1" applyFont="1" applyFill="1" applyBorder="1" applyAlignment="1">
      <alignment horizontal="right" wrapText="1"/>
    </xf>
    <xf numFmtId="0" fontId="2" fillId="2" borderId="0" xfId="2" applyFont="1" applyFill="1" applyAlignment="1">
      <alignment horizontal="left" wrapText="1"/>
    </xf>
    <xf numFmtId="167" fontId="2" fillId="2" borderId="0" xfId="2" applyNumberFormat="1" applyFont="1" applyFill="1" applyAlignment="1">
      <alignment horizontal="left"/>
    </xf>
    <xf numFmtId="169" fontId="2" fillId="2" borderId="0" xfId="4" applyNumberFormat="1" applyFont="1" applyFill="1" applyAlignment="1">
      <alignment horizontal="left"/>
    </xf>
    <xf numFmtId="168" fontId="2" fillId="2" borderId="0" xfId="2" applyNumberFormat="1" applyFont="1" applyFill="1" applyAlignment="1">
      <alignment horizontal="left"/>
    </xf>
    <xf numFmtId="49" fontId="2" fillId="2" borderId="0" xfId="2" applyNumberFormat="1" applyFont="1" applyFill="1" applyAlignment="1">
      <alignment wrapText="1"/>
    </xf>
    <xf numFmtId="0" fontId="2" fillId="2" borderId="0" xfId="2" applyFont="1" applyFill="1" applyAlignment="1">
      <alignment wrapText="1"/>
    </xf>
    <xf numFmtId="0" fontId="7" fillId="2" borderId="0" xfId="2" applyFont="1" applyFill="1" applyAlignment="1">
      <alignment wrapText="1"/>
    </xf>
    <xf numFmtId="0" fontId="2" fillId="2" borderId="0" xfId="2" applyFont="1" applyFill="1"/>
    <xf numFmtId="0" fontId="2" fillId="2" borderId="0" xfId="2" applyFont="1" applyFill="1" applyAlignment="1">
      <alignment horizontal="center" wrapText="1"/>
    </xf>
    <xf numFmtId="168" fontId="17" fillId="2" borderId="0" xfId="2" applyNumberFormat="1" applyFont="1" applyFill="1" applyAlignment="1">
      <alignment horizontal="left"/>
    </xf>
    <xf numFmtId="0" fontId="17" fillId="2" borderId="0" xfId="2" applyFont="1" applyFill="1"/>
    <xf numFmtId="49" fontId="17" fillId="2" borderId="0" xfId="2" applyNumberFormat="1" applyFont="1" applyFill="1" applyAlignment="1">
      <alignment wrapText="1"/>
    </xf>
    <xf numFmtId="0" fontId="17" fillId="2" borderId="0" xfId="2" applyFont="1" applyFill="1" applyAlignment="1">
      <alignment wrapText="1"/>
    </xf>
    <xf numFmtId="0" fontId="18" fillId="2" borderId="0" xfId="2" applyFont="1" applyFill="1" applyAlignment="1">
      <alignment wrapText="1"/>
    </xf>
    <xf numFmtId="0" fontId="18" fillId="2" borderId="0" xfId="2" applyFont="1" applyFill="1"/>
    <xf numFmtId="0" fontId="3" fillId="2" borderId="0" xfId="1" applyFont="1" applyFill="1" applyAlignment="1">
      <alignment vertical="center"/>
    </xf>
    <xf numFmtId="0" fontId="17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left"/>
    </xf>
    <xf numFmtId="170" fontId="17" fillId="2" borderId="0" xfId="2" applyNumberFormat="1" applyFont="1" applyFill="1" applyAlignment="1">
      <alignment horizontal="left" wrapText="1"/>
    </xf>
    <xf numFmtId="170" fontId="17" fillId="2" borderId="0" xfId="2" applyNumberFormat="1" applyFont="1" applyFill="1"/>
  </cellXfs>
  <cellStyles count="5">
    <cellStyle name="Komma 2" xfId="4" xr:uid="{1FEEE320-7558-4A1A-A095-78105668617E}"/>
    <cellStyle name="Standard" xfId="0" builtinId="0"/>
    <cellStyle name="Standard 2" xfId="1" xr:uid="{F9253608-988C-45C8-A904-4335404F8864}"/>
    <cellStyle name="Standard 3" xfId="2" xr:uid="{98FA55AD-26B4-40BC-BBAA-173E583C98D9}"/>
    <cellStyle name="Standard_Abfrage" xfId="3" xr:uid="{2AE9DD00-E9BF-4443-8B9D-E2942D10D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528128</xdr:colOff>
      <xdr:row>0</xdr:row>
      <xdr:rowOff>27215</xdr:rowOff>
    </xdr:from>
    <xdr:to>
      <xdr:col>5</xdr:col>
      <xdr:colOff>543073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5048273-5AFC-4032-A08F-43C32B35F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4328" y="30390"/>
          <a:ext cx="1894545" cy="33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1318-E573-449F-99E1-5B295114807F}">
  <dimension ref="A1:G125"/>
  <sheetViews>
    <sheetView tabSelected="1" zoomScale="70" zoomScaleNormal="70" zoomScalePageLayoutView="75" workbookViewId="0">
      <selection activeCell="H1" sqref="H1"/>
    </sheetView>
  </sheetViews>
  <sheetFormatPr baseColWidth="10" defaultColWidth="10.1640625" defaultRowHeight="14" x14ac:dyDescent="0.3"/>
  <cols>
    <col min="1" max="1" width="58.6640625" style="1" customWidth="1"/>
    <col min="2" max="2" width="15.58203125" style="1" customWidth="1"/>
    <col min="3" max="3" width="10.1640625" style="1" bestFit="1" customWidth="1"/>
    <col min="4" max="4" width="15.1640625" style="1" customWidth="1"/>
    <col min="5" max="5" width="9.5" style="1" customWidth="1"/>
    <col min="6" max="6" width="7.58203125" style="1" customWidth="1"/>
    <col min="7" max="8" width="12.1640625" style="1" bestFit="1" customWidth="1"/>
    <col min="9" max="16384" width="10.1640625" style="1"/>
  </cols>
  <sheetData>
    <row r="1" spans="1:7" ht="28.5" customHeight="1" x14ac:dyDescent="0.3">
      <c r="A1" s="68" t="s">
        <v>0</v>
      </c>
      <c r="B1" s="68"/>
      <c r="C1" s="68"/>
      <c r="D1" s="68"/>
      <c r="E1" s="68"/>
      <c r="F1" s="68"/>
      <c r="G1" s="68"/>
    </row>
    <row r="2" spans="1:7" ht="22.5" x14ac:dyDescent="0.45">
      <c r="A2" s="2" t="s">
        <v>1</v>
      </c>
      <c r="B2" s="3"/>
      <c r="C2" s="3"/>
      <c r="D2" s="3"/>
      <c r="E2" s="3"/>
      <c r="F2" s="3"/>
    </row>
    <row r="3" spans="1:7" ht="32.4" customHeight="1" x14ac:dyDescent="0.45">
      <c r="A3" s="4" t="s" vm="1">
        <v>120</v>
      </c>
      <c r="B3" s="4" t="s" vm="2">
        <v>121</v>
      </c>
      <c r="C3" s="3"/>
      <c r="D3" s="3"/>
      <c r="E3" s="3"/>
      <c r="F3" s="3"/>
    </row>
    <row r="4" spans="1:7" ht="20.399999999999999" customHeight="1" x14ac:dyDescent="0.45">
      <c r="A4" s="4"/>
      <c r="B4" s="3"/>
      <c r="C4" s="3"/>
      <c r="D4" s="3"/>
      <c r="E4" s="3"/>
      <c r="F4" s="3"/>
    </row>
    <row r="5" spans="1:7" ht="22.5" x14ac:dyDescent="0.45">
      <c r="A5" s="5" t="s">
        <v>2</v>
      </c>
      <c r="B5" s="3"/>
      <c r="C5" s="3"/>
      <c r="D5" s="3"/>
      <c r="E5" s="3"/>
      <c r="F5" s="3"/>
    </row>
    <row r="6" spans="1:7" ht="21" customHeight="1" x14ac:dyDescent="0.3">
      <c r="A6" s="6">
        <v>46071</v>
      </c>
      <c r="B6" s="3"/>
      <c r="C6" s="3"/>
      <c r="D6" s="3"/>
      <c r="E6" s="3"/>
      <c r="F6" s="3"/>
    </row>
    <row r="7" spans="1:7" ht="33" customHeight="1" x14ac:dyDescent="0.3">
      <c r="A7" s="7" t="s">
        <v>3</v>
      </c>
      <c r="B7" s="8" t="s">
        <v>4</v>
      </c>
      <c r="C7" s="9" t="s">
        <v>5</v>
      </c>
      <c r="D7" s="8" t="s">
        <v>6</v>
      </c>
      <c r="E7" s="10" t="s">
        <v>5</v>
      </c>
      <c r="F7" s="8" t="s">
        <v>7</v>
      </c>
    </row>
    <row r="8" spans="1:7" ht="23.25" customHeight="1" x14ac:dyDescent="0.3">
      <c r="A8" s="11" t="s">
        <v>8</v>
      </c>
      <c r="B8" s="12">
        <v>510250</v>
      </c>
      <c r="C8" s="13">
        <v>3.0277331879536851</v>
      </c>
      <c r="D8" s="14">
        <v>1170534</v>
      </c>
      <c r="E8" s="15">
        <v>4.1941720609284472</v>
      </c>
      <c r="F8" s="16">
        <v>2.2940401763841254</v>
      </c>
    </row>
    <row r="9" spans="1:7" ht="15.5" x14ac:dyDescent="0.35">
      <c r="A9" s="17" t="s">
        <v>9</v>
      </c>
      <c r="B9" s="18">
        <v>393950</v>
      </c>
      <c r="C9" s="19">
        <v>2.7688503036500611</v>
      </c>
      <c r="D9" s="20">
        <v>957865</v>
      </c>
      <c r="E9" s="21">
        <v>3.9410946387917756</v>
      </c>
      <c r="F9" s="22">
        <v>2.4314379997461608</v>
      </c>
    </row>
    <row r="10" spans="1:7" ht="15.5" x14ac:dyDescent="0.35">
      <c r="A10" s="23"/>
      <c r="B10" s="24"/>
      <c r="C10" s="25"/>
      <c r="D10" s="24"/>
      <c r="E10" s="25"/>
      <c r="F10" s="26"/>
    </row>
    <row r="11" spans="1:7" ht="15.5" x14ac:dyDescent="0.3">
      <c r="A11" s="27" t="s">
        <v>10</v>
      </c>
      <c r="B11" s="28"/>
      <c r="C11" s="29"/>
      <c r="D11" s="30"/>
      <c r="E11" s="29"/>
      <c r="F11" s="31"/>
    </row>
    <row r="12" spans="1:7" ht="15.5" x14ac:dyDescent="0.35">
      <c r="A12" s="32" t="s">
        <v>11</v>
      </c>
      <c r="B12" s="18">
        <f>B36</f>
        <v>77188</v>
      </c>
      <c r="C12" s="19">
        <f>C36</f>
        <v>12.69472792840145</v>
      </c>
      <c r="D12" s="20">
        <f>D36</f>
        <v>171686</v>
      </c>
      <c r="E12" s="21">
        <f>E36</f>
        <v>10.457306088836283</v>
      </c>
      <c r="F12" s="22">
        <f>F36</f>
        <v>2.2242576566305643</v>
      </c>
    </row>
    <row r="13" spans="1:7" ht="15.5" x14ac:dyDescent="0.35">
      <c r="A13" s="32" t="s">
        <v>12</v>
      </c>
      <c r="B13" s="18">
        <f>B24</f>
        <v>116300</v>
      </c>
      <c r="C13" s="19">
        <f>C24</f>
        <v>3.9144381204263778</v>
      </c>
      <c r="D13" s="20">
        <f>D24</f>
        <v>212669</v>
      </c>
      <c r="E13" s="21">
        <f>E24</f>
        <v>5.349482340119871</v>
      </c>
      <c r="F13" s="22">
        <f>F24</f>
        <v>1.8286242476354255</v>
      </c>
    </row>
    <row r="14" spans="1:7" ht="15.5" x14ac:dyDescent="0.35">
      <c r="A14" s="32" t="s">
        <v>13</v>
      </c>
      <c r="B14" s="18">
        <f>B79</f>
        <v>20912</v>
      </c>
      <c r="C14" s="19">
        <f>C79</f>
        <v>9.8954227757633184</v>
      </c>
      <c r="D14" s="20">
        <f>D79</f>
        <v>55381</v>
      </c>
      <c r="E14" s="21">
        <f>E79</f>
        <v>14.553728410383693</v>
      </c>
      <c r="F14" s="22">
        <f>F79</f>
        <v>2.6482880642693192</v>
      </c>
    </row>
    <row r="15" spans="1:7" ht="15.5" x14ac:dyDescent="0.35">
      <c r="A15" s="32" t="s">
        <v>14</v>
      </c>
      <c r="B15" s="18">
        <f>B53</f>
        <v>32687</v>
      </c>
      <c r="C15" s="19">
        <f>C53</f>
        <v>1.1355198019801893</v>
      </c>
      <c r="D15" s="20">
        <f>D53</f>
        <v>90950</v>
      </c>
      <c r="E15" s="21">
        <f>E53</f>
        <v>1.4772499051614485</v>
      </c>
      <c r="F15" s="22">
        <f>F53</f>
        <v>2.7824517392235446</v>
      </c>
    </row>
    <row r="16" spans="1:7" ht="15.5" x14ac:dyDescent="0.35">
      <c r="A16" s="32" t="s">
        <v>15</v>
      </c>
      <c r="B16" s="18">
        <f>B49</f>
        <v>16298</v>
      </c>
      <c r="C16" s="19">
        <f>C49</f>
        <v>2.8979102216049046</v>
      </c>
      <c r="D16" s="20">
        <f>D49</f>
        <v>39793</v>
      </c>
      <c r="E16" s="21">
        <f>E49</f>
        <v>6.3301624625908604</v>
      </c>
      <c r="F16" s="22">
        <f>F49</f>
        <v>2.4415879248987604</v>
      </c>
    </row>
    <row r="17" spans="1:6" ht="15.5" x14ac:dyDescent="0.35">
      <c r="A17" s="32" t="s">
        <v>16</v>
      </c>
      <c r="B17" s="18">
        <f>B70</f>
        <v>15373</v>
      </c>
      <c r="C17" s="19">
        <f>C70</f>
        <v>-7.9626414416571922</v>
      </c>
      <c r="D17" s="20">
        <f>D70</f>
        <v>39375</v>
      </c>
      <c r="E17" s="21">
        <f>E70</f>
        <v>-7.1344339622641524</v>
      </c>
      <c r="F17" s="22">
        <f>F70</f>
        <v>2.561308788135042</v>
      </c>
    </row>
    <row r="18" spans="1:6" ht="15" customHeight="1" x14ac:dyDescent="0.35">
      <c r="A18" s="32" t="s">
        <v>17</v>
      </c>
      <c r="B18" s="18">
        <f>B47</f>
        <v>10767</v>
      </c>
      <c r="C18" s="19">
        <f>C47</f>
        <v>-2.4374773468648026</v>
      </c>
      <c r="D18" s="20">
        <f>D47</f>
        <v>28758</v>
      </c>
      <c r="E18" s="21">
        <f>E47</f>
        <v>-3.7389121338912146</v>
      </c>
      <c r="F18" s="22">
        <f>F47</f>
        <v>2.6709389802173309</v>
      </c>
    </row>
    <row r="19" spans="1:6" ht="15.5" x14ac:dyDescent="0.35">
      <c r="A19" s="32" t="s">
        <v>18</v>
      </c>
      <c r="B19" s="18">
        <f>B61</f>
        <v>16106</v>
      </c>
      <c r="C19" s="19">
        <f>C61</f>
        <v>16.389651683769337</v>
      </c>
      <c r="D19" s="20">
        <f>D61</f>
        <v>30092</v>
      </c>
      <c r="E19" s="21">
        <f>E61</f>
        <v>11.720809355856687</v>
      </c>
      <c r="F19" s="22">
        <f>F61</f>
        <v>1.8683720352663604</v>
      </c>
    </row>
    <row r="20" spans="1:6" ht="15.5" x14ac:dyDescent="0.35">
      <c r="A20" s="32" t="s">
        <v>19</v>
      </c>
      <c r="B20" s="18">
        <f>B66</f>
        <v>7630</v>
      </c>
      <c r="C20" s="19">
        <f>C66</f>
        <v>-3.8679601864684443</v>
      </c>
      <c r="D20" s="20">
        <f>D66</f>
        <v>18669</v>
      </c>
      <c r="E20" s="21">
        <f>E66</f>
        <v>0.10187667560321856</v>
      </c>
      <c r="F20" s="22">
        <f>F66</f>
        <v>2.4467889908256879</v>
      </c>
    </row>
    <row r="21" spans="1:6" ht="15.65" customHeight="1" x14ac:dyDescent="0.35">
      <c r="A21" s="32" t="s">
        <v>20</v>
      </c>
      <c r="B21" s="18">
        <f>B63</f>
        <v>11673</v>
      </c>
      <c r="C21" s="19">
        <f>C63</f>
        <v>-14.420821114369497</v>
      </c>
      <c r="D21" s="20">
        <f>D63</f>
        <v>23384</v>
      </c>
      <c r="E21" s="21">
        <f>E63</f>
        <v>-16.980864131785424</v>
      </c>
      <c r="F21" s="22">
        <f>F63</f>
        <v>2.0032553756532168</v>
      </c>
    </row>
    <row r="22" spans="1:6" ht="15.5" x14ac:dyDescent="0.35">
      <c r="A22" s="32"/>
    </row>
    <row r="23" spans="1:6" ht="15.5" x14ac:dyDescent="0.35">
      <c r="A23" s="33" t="s">
        <v>21</v>
      </c>
      <c r="B23" s="34">
        <v>406894</v>
      </c>
      <c r="C23" s="35">
        <v>3.1103339921950246</v>
      </c>
      <c r="D23" s="34">
        <v>917944</v>
      </c>
      <c r="E23" s="35">
        <v>3.6008572986064857</v>
      </c>
      <c r="F23" s="36">
        <v>2.2559782154566053</v>
      </c>
    </row>
    <row r="24" spans="1:6" ht="15.5" x14ac:dyDescent="0.35">
      <c r="A24" s="32" t="s">
        <v>12</v>
      </c>
      <c r="B24" s="37">
        <v>116300</v>
      </c>
      <c r="C24" s="38">
        <v>3.9144381204263778</v>
      </c>
      <c r="D24" s="20">
        <v>212669</v>
      </c>
      <c r="E24" s="21">
        <v>5.349482340119871</v>
      </c>
      <c r="F24" s="39">
        <v>1.8286242476354255</v>
      </c>
    </row>
    <row r="25" spans="1:6" ht="15.5" x14ac:dyDescent="0.35">
      <c r="A25" s="40" t="s">
        <v>22</v>
      </c>
      <c r="B25" s="37">
        <v>9028</v>
      </c>
      <c r="C25" s="38">
        <v>2.7309968138370611</v>
      </c>
      <c r="D25" s="20">
        <v>16628</v>
      </c>
      <c r="E25" s="21">
        <v>4.2900150526844039</v>
      </c>
      <c r="F25" s="39">
        <v>1.8418254319893663</v>
      </c>
    </row>
    <row r="26" spans="1:6" ht="15.5" x14ac:dyDescent="0.35">
      <c r="A26" s="40" t="s">
        <v>23</v>
      </c>
      <c r="B26" s="37">
        <v>11716</v>
      </c>
      <c r="C26" s="38">
        <v>1.6308119361554407</v>
      </c>
      <c r="D26" s="20">
        <v>21516</v>
      </c>
      <c r="E26" s="21">
        <v>0.93352723178683483</v>
      </c>
      <c r="F26" s="39">
        <v>1.8364629566404915</v>
      </c>
    </row>
    <row r="27" spans="1:6" ht="15.5" x14ac:dyDescent="0.35">
      <c r="A27" s="40" t="s">
        <v>24</v>
      </c>
      <c r="B27" s="37">
        <v>14981</v>
      </c>
      <c r="C27" s="38">
        <v>15.629824019759187</v>
      </c>
      <c r="D27" s="20">
        <v>25437</v>
      </c>
      <c r="E27" s="21">
        <v>14.787906137184127</v>
      </c>
      <c r="F27" s="39">
        <v>1.6979507376009613</v>
      </c>
    </row>
    <row r="28" spans="1:6" ht="15.5" x14ac:dyDescent="0.35">
      <c r="A28" s="40" t="s">
        <v>25</v>
      </c>
      <c r="B28" s="37">
        <v>17791</v>
      </c>
      <c r="C28" s="38">
        <v>-9.285131552110947</v>
      </c>
      <c r="D28" s="20">
        <v>30469</v>
      </c>
      <c r="E28" s="21">
        <v>-8.7262596608950975</v>
      </c>
      <c r="F28" s="39">
        <v>1.7126074981732338</v>
      </c>
    </row>
    <row r="29" spans="1:6" ht="15.5" x14ac:dyDescent="0.35">
      <c r="A29" s="40" t="s">
        <v>26</v>
      </c>
      <c r="B29" s="37">
        <v>13985</v>
      </c>
      <c r="C29" s="38">
        <v>7.5934759193722057</v>
      </c>
      <c r="D29" s="20">
        <v>24332</v>
      </c>
      <c r="E29" s="21">
        <v>6.639786124380942</v>
      </c>
      <c r="F29" s="39">
        <v>1.7398641401501609</v>
      </c>
    </row>
    <row r="30" spans="1:6" ht="15.5" x14ac:dyDescent="0.35">
      <c r="A30" s="40" t="s">
        <v>27</v>
      </c>
      <c r="B30" s="37">
        <v>18477</v>
      </c>
      <c r="C30" s="38">
        <v>1.0168935542069768</v>
      </c>
      <c r="D30" s="20">
        <v>31917</v>
      </c>
      <c r="E30" s="21">
        <v>1.0255436330832701</v>
      </c>
      <c r="F30" s="39">
        <v>1.7273908101964606</v>
      </c>
    </row>
    <row r="31" spans="1:6" ht="15.5" x14ac:dyDescent="0.35">
      <c r="A31" s="40" t="s">
        <v>28</v>
      </c>
      <c r="B31" s="37">
        <v>12469</v>
      </c>
      <c r="C31" s="38">
        <v>12.89271163422363</v>
      </c>
      <c r="D31" s="20">
        <v>22314</v>
      </c>
      <c r="E31" s="21">
        <v>10.105595578801928</v>
      </c>
      <c r="F31" s="39">
        <v>1.7895581040981634</v>
      </c>
    </row>
    <row r="32" spans="1:6" ht="15.5" x14ac:dyDescent="0.35">
      <c r="A32" s="40" t="s">
        <v>29</v>
      </c>
      <c r="B32" s="37">
        <v>7318</v>
      </c>
      <c r="C32" s="38">
        <v>10.946027895694366</v>
      </c>
      <c r="D32" s="20">
        <v>13634</v>
      </c>
      <c r="E32" s="21">
        <v>11.680865006553077</v>
      </c>
      <c r="F32" s="39">
        <v>1.8630773435364854</v>
      </c>
    </row>
    <row r="33" spans="1:6" ht="15.5" x14ac:dyDescent="0.35">
      <c r="A33" s="40" t="s">
        <v>30</v>
      </c>
      <c r="B33" s="37">
        <v>10535</v>
      </c>
      <c r="C33" s="38">
        <v>4.2553191489361764</v>
      </c>
      <c r="D33" s="20">
        <v>26422</v>
      </c>
      <c r="E33" s="21">
        <v>19.109227787044137</v>
      </c>
      <c r="F33" s="39">
        <v>2.5080208827717132</v>
      </c>
    </row>
    <row r="34" spans="1:6" ht="15.5" x14ac:dyDescent="0.35">
      <c r="A34" s="41" t="s">
        <v>31</v>
      </c>
      <c r="B34" s="37">
        <v>3257</v>
      </c>
      <c r="C34" s="38">
        <v>8.8933467067870318</v>
      </c>
      <c r="D34" s="20">
        <v>8326</v>
      </c>
      <c r="E34" s="21">
        <v>15.206863152068628</v>
      </c>
      <c r="F34" s="39">
        <v>2.5563401903592262</v>
      </c>
    </row>
    <row r="35" spans="1:6" ht="15.5" x14ac:dyDescent="0.35">
      <c r="A35" s="41" t="s">
        <v>32</v>
      </c>
      <c r="B35" s="37">
        <v>2726</v>
      </c>
      <c r="C35" s="38">
        <v>9.4779116465863353</v>
      </c>
      <c r="D35" s="20">
        <v>7149</v>
      </c>
      <c r="E35" s="21">
        <v>23.152454780361765</v>
      </c>
      <c r="F35" s="39">
        <v>2.6225238444607482</v>
      </c>
    </row>
    <row r="36" spans="1:6" ht="15.5" x14ac:dyDescent="0.35">
      <c r="A36" s="41" t="s">
        <v>33</v>
      </c>
      <c r="B36" s="37">
        <v>77188</v>
      </c>
      <c r="C36" s="38">
        <v>12.69472792840145</v>
      </c>
      <c r="D36" s="20">
        <v>171686</v>
      </c>
      <c r="E36" s="21">
        <v>10.457306088836283</v>
      </c>
      <c r="F36" s="39">
        <v>2.2242576566305643</v>
      </c>
    </row>
    <row r="37" spans="1:6" ht="15.5" x14ac:dyDescent="0.35">
      <c r="A37" s="40" t="s">
        <v>34</v>
      </c>
      <c r="B37" s="37">
        <v>19781</v>
      </c>
      <c r="C37" s="38">
        <v>16.957370070360067</v>
      </c>
      <c r="D37" s="20">
        <v>44036</v>
      </c>
      <c r="E37" s="21">
        <v>17.366737739872072</v>
      </c>
      <c r="F37" s="39">
        <v>2.2261766341438753</v>
      </c>
    </row>
    <row r="38" spans="1:6" ht="15.5" x14ac:dyDescent="0.35">
      <c r="A38" s="40" t="s">
        <v>35</v>
      </c>
      <c r="B38" s="37">
        <v>8946</v>
      </c>
      <c r="C38" s="38">
        <v>5.8948863636363535</v>
      </c>
      <c r="D38" s="20">
        <v>19807</v>
      </c>
      <c r="E38" s="21">
        <v>-5.0484652665550023E-3</v>
      </c>
      <c r="F38" s="39">
        <v>2.214062150681869</v>
      </c>
    </row>
    <row r="39" spans="1:6" ht="15.5" x14ac:dyDescent="0.35">
      <c r="A39" s="40" t="s">
        <v>36</v>
      </c>
      <c r="B39" s="37">
        <v>10218</v>
      </c>
      <c r="C39" s="38">
        <v>12.396876031239689</v>
      </c>
      <c r="D39" s="20">
        <v>23237</v>
      </c>
      <c r="E39" s="21">
        <v>10.969436485195793</v>
      </c>
      <c r="F39" s="39">
        <v>2.2741240947347818</v>
      </c>
    </row>
    <row r="40" spans="1:6" ht="15.5" x14ac:dyDescent="0.35">
      <c r="A40" s="40" t="s">
        <v>37</v>
      </c>
      <c r="B40" s="37">
        <v>10544</v>
      </c>
      <c r="C40" s="38">
        <v>10.281351323083365</v>
      </c>
      <c r="D40" s="20">
        <v>23755</v>
      </c>
      <c r="E40" s="21">
        <v>9.424662582339117</v>
      </c>
      <c r="F40" s="39">
        <v>2.2529400606980272</v>
      </c>
    </row>
    <row r="41" spans="1:6" ht="15.5" x14ac:dyDescent="0.35">
      <c r="A41" s="40" t="s">
        <v>38</v>
      </c>
      <c r="B41" s="37">
        <v>8808</v>
      </c>
      <c r="C41" s="38">
        <v>11.029875204840533</v>
      </c>
      <c r="D41" s="20">
        <v>20638</v>
      </c>
      <c r="E41" s="21">
        <v>13.24626865671641</v>
      </c>
      <c r="F41" s="39">
        <v>2.3430971843778385</v>
      </c>
    </row>
    <row r="42" spans="1:6" ht="15.5" x14ac:dyDescent="0.35">
      <c r="A42" s="40" t="s">
        <v>39</v>
      </c>
      <c r="B42" s="37">
        <v>7483</v>
      </c>
      <c r="C42" s="38">
        <v>19.023381581040244</v>
      </c>
      <c r="D42" s="20">
        <v>16688</v>
      </c>
      <c r="E42" s="21">
        <v>16.05814034355657</v>
      </c>
      <c r="F42" s="39">
        <v>2.2301216089803555</v>
      </c>
    </row>
    <row r="43" spans="1:6" ht="15.5" x14ac:dyDescent="0.35">
      <c r="A43" s="40" t="s">
        <v>40</v>
      </c>
      <c r="B43" s="37">
        <v>11408</v>
      </c>
      <c r="C43" s="38">
        <v>11.18908382066277</v>
      </c>
      <c r="D43" s="20">
        <v>23525</v>
      </c>
      <c r="E43" s="21">
        <v>2.9450376334675399</v>
      </c>
      <c r="F43" s="39">
        <v>2.0621493688639552</v>
      </c>
    </row>
    <row r="44" spans="1:6" ht="15.5" x14ac:dyDescent="0.35">
      <c r="A44" s="32" t="s">
        <v>41</v>
      </c>
      <c r="B44" s="37">
        <v>1536</v>
      </c>
      <c r="C44" s="38">
        <v>9.5577746077032835</v>
      </c>
      <c r="D44" s="20">
        <v>3808</v>
      </c>
      <c r="E44" s="21">
        <v>12.131919905771493</v>
      </c>
      <c r="F44" s="39">
        <v>2.4791666666666665</v>
      </c>
    </row>
    <row r="45" spans="1:6" ht="15.5" x14ac:dyDescent="0.35">
      <c r="A45" s="32" t="s">
        <v>42</v>
      </c>
      <c r="B45" s="37">
        <v>578</v>
      </c>
      <c r="C45" s="38">
        <v>-63.019833653230961</v>
      </c>
      <c r="D45" s="20">
        <v>1397</v>
      </c>
      <c r="E45" s="21">
        <v>-55.224358974358978</v>
      </c>
      <c r="F45" s="39">
        <v>2.4169550173010381</v>
      </c>
    </row>
    <row r="46" spans="1:6" ht="15.5" x14ac:dyDescent="0.35">
      <c r="A46" s="32" t="s">
        <v>43</v>
      </c>
      <c r="B46" s="18">
        <v>1636</v>
      </c>
      <c r="C46" s="42">
        <v>3.8730158730158726</v>
      </c>
      <c r="D46" s="20">
        <v>3944</v>
      </c>
      <c r="E46" s="21">
        <v>14.751236543497237</v>
      </c>
      <c r="F46" s="43">
        <v>2.4107579462102691</v>
      </c>
    </row>
    <row r="47" spans="1:6" ht="15.5" x14ac:dyDescent="0.35">
      <c r="A47" s="32" t="s">
        <v>44</v>
      </c>
      <c r="B47" s="18">
        <v>10767</v>
      </c>
      <c r="C47" s="42">
        <v>-2.4374773468648026</v>
      </c>
      <c r="D47" s="20">
        <v>28758</v>
      </c>
      <c r="E47" s="21">
        <v>-3.7389121338912146</v>
      </c>
      <c r="F47" s="43">
        <v>2.6709389802173309</v>
      </c>
    </row>
    <row r="48" spans="1:6" ht="15.5" x14ac:dyDescent="0.35">
      <c r="A48" s="32" t="s">
        <v>45</v>
      </c>
      <c r="B48" s="18">
        <v>9229</v>
      </c>
      <c r="C48" s="42">
        <v>5.9465044196992389</v>
      </c>
      <c r="D48" s="20">
        <v>27056</v>
      </c>
      <c r="E48" s="21">
        <v>2.6988043271968021</v>
      </c>
      <c r="F48" s="43">
        <v>2.9316285621410771</v>
      </c>
    </row>
    <row r="49" spans="1:6" ht="15.5" x14ac:dyDescent="0.35">
      <c r="A49" s="32" t="s">
        <v>15</v>
      </c>
      <c r="B49" s="18">
        <v>16298</v>
      </c>
      <c r="C49" s="42">
        <v>2.8979102216049046</v>
      </c>
      <c r="D49" s="20">
        <v>39793</v>
      </c>
      <c r="E49" s="21">
        <v>6.3301624625908604</v>
      </c>
      <c r="F49" s="43">
        <v>2.4415879248987604</v>
      </c>
    </row>
    <row r="50" spans="1:6" ht="15.5" x14ac:dyDescent="0.35">
      <c r="A50" s="32" t="s">
        <v>46</v>
      </c>
      <c r="B50" s="18">
        <v>4957</v>
      </c>
      <c r="C50" s="42">
        <v>-14.372084988771805</v>
      </c>
      <c r="D50" s="20">
        <v>12791</v>
      </c>
      <c r="E50" s="21">
        <v>-18.383103624298116</v>
      </c>
      <c r="F50" s="43">
        <v>2.5803913657454105</v>
      </c>
    </row>
    <row r="51" spans="1:6" ht="15.5" x14ac:dyDescent="0.35">
      <c r="A51" s="32" t="s">
        <v>47</v>
      </c>
      <c r="B51" s="18">
        <v>2985</v>
      </c>
      <c r="C51" s="42">
        <v>46.467124631992142</v>
      </c>
      <c r="D51" s="20">
        <v>7680</v>
      </c>
      <c r="E51" s="21">
        <v>41.436464088397784</v>
      </c>
      <c r="F51" s="43">
        <v>2.5728643216080402</v>
      </c>
    </row>
    <row r="52" spans="1:6" ht="15.5" x14ac:dyDescent="0.35">
      <c r="A52" s="32" t="s">
        <v>48</v>
      </c>
      <c r="B52" s="18">
        <v>253</v>
      </c>
      <c r="C52" s="42">
        <v>-20.440251572327039</v>
      </c>
      <c r="D52" s="20">
        <v>708</v>
      </c>
      <c r="E52" s="21">
        <v>-17.096018735362996</v>
      </c>
      <c r="F52" s="43">
        <v>2.7984189723320156</v>
      </c>
    </row>
    <row r="53" spans="1:6" ht="15.5" x14ac:dyDescent="0.35">
      <c r="A53" s="32" t="s">
        <v>49</v>
      </c>
      <c r="B53" s="18">
        <v>32687</v>
      </c>
      <c r="C53" s="42">
        <v>1.1355198019801893</v>
      </c>
      <c r="D53" s="20">
        <v>90950</v>
      </c>
      <c r="E53" s="21">
        <v>1.4772499051614485</v>
      </c>
      <c r="F53" s="43">
        <v>2.7824517392235446</v>
      </c>
    </row>
    <row r="54" spans="1:6" ht="15.5" x14ac:dyDescent="0.35">
      <c r="A54" s="32" t="s">
        <v>50</v>
      </c>
      <c r="B54" s="18">
        <v>5046</v>
      </c>
      <c r="C54" s="42">
        <v>4.2131350681536617</v>
      </c>
      <c r="D54" s="20">
        <v>11298</v>
      </c>
      <c r="E54" s="21">
        <v>11.618257261410792</v>
      </c>
      <c r="F54" s="43">
        <v>2.2390011890606423</v>
      </c>
    </row>
    <row r="55" spans="1:6" ht="15.5" x14ac:dyDescent="0.35">
      <c r="A55" s="32" t="s">
        <v>51</v>
      </c>
      <c r="B55" s="18">
        <v>949</v>
      </c>
      <c r="C55" s="42">
        <v>-30.271858927259366</v>
      </c>
      <c r="D55" s="20">
        <v>2220</v>
      </c>
      <c r="E55" s="21">
        <v>-24.464103436543038</v>
      </c>
      <c r="F55" s="43">
        <v>2.3393045310853529</v>
      </c>
    </row>
    <row r="56" spans="1:6" ht="15.5" x14ac:dyDescent="0.35">
      <c r="A56" s="32" t="s">
        <v>52</v>
      </c>
      <c r="B56" s="18">
        <v>1295</v>
      </c>
      <c r="C56" s="42">
        <v>12.413194444444443</v>
      </c>
      <c r="D56" s="20">
        <v>2921</v>
      </c>
      <c r="E56" s="21">
        <v>15.500197706603402</v>
      </c>
      <c r="F56" s="43">
        <v>2.2555984555984554</v>
      </c>
    </row>
    <row r="57" spans="1:6" ht="15.5" x14ac:dyDescent="0.35">
      <c r="A57" s="32" t="s">
        <v>53</v>
      </c>
      <c r="B57" s="18">
        <v>663</v>
      </c>
      <c r="C57" s="42">
        <v>5.5732484076433053</v>
      </c>
      <c r="D57" s="20">
        <v>1557</v>
      </c>
      <c r="E57" s="21">
        <v>-6.7106051527860977</v>
      </c>
      <c r="F57" s="43">
        <v>2.3484162895927603</v>
      </c>
    </row>
    <row r="58" spans="1:6" ht="15.5" x14ac:dyDescent="0.35">
      <c r="A58" s="32" t="s">
        <v>54</v>
      </c>
      <c r="B58" s="18">
        <v>946</v>
      </c>
      <c r="C58" s="42">
        <v>-1.7653167185877505</v>
      </c>
      <c r="D58" s="20">
        <v>2813</v>
      </c>
      <c r="E58" s="21">
        <v>-0.35423308537017029</v>
      </c>
      <c r="F58" s="43">
        <v>2.9735729386892178</v>
      </c>
    </row>
    <row r="59" spans="1:6" ht="15.5" x14ac:dyDescent="0.35">
      <c r="A59" s="32" t="s">
        <v>55</v>
      </c>
      <c r="B59" s="18">
        <v>5465</v>
      </c>
      <c r="C59" s="42">
        <v>2.3791682278006654</v>
      </c>
      <c r="D59" s="20">
        <v>13993</v>
      </c>
      <c r="E59" s="21">
        <v>6.5970899672430861</v>
      </c>
      <c r="F59" s="43">
        <v>2.5604757548032935</v>
      </c>
    </row>
    <row r="60" spans="1:6" ht="15.5" x14ac:dyDescent="0.35">
      <c r="A60" s="32" t="s">
        <v>56</v>
      </c>
      <c r="B60" s="18">
        <v>1017</v>
      </c>
      <c r="C60" s="42">
        <v>0.79286422200197659</v>
      </c>
      <c r="D60" s="20">
        <v>2560</v>
      </c>
      <c r="E60" s="21">
        <v>9.2616303883909623</v>
      </c>
      <c r="F60" s="43">
        <v>2.5172074729596852</v>
      </c>
    </row>
    <row r="61" spans="1:6" ht="15.5" x14ac:dyDescent="0.35">
      <c r="A61" s="32" t="s">
        <v>57</v>
      </c>
      <c r="B61" s="18">
        <v>16106</v>
      </c>
      <c r="C61" s="42">
        <v>16.389651683769337</v>
      </c>
      <c r="D61" s="20">
        <v>30092</v>
      </c>
      <c r="E61" s="21">
        <v>11.720809355856687</v>
      </c>
      <c r="F61" s="43">
        <v>1.8683720352663604</v>
      </c>
    </row>
    <row r="62" spans="1:6" ht="15.5" x14ac:dyDescent="0.35">
      <c r="A62" s="32" t="s">
        <v>58</v>
      </c>
      <c r="B62" s="18">
        <v>3608</v>
      </c>
      <c r="C62" s="42">
        <v>6.5564087418783279</v>
      </c>
      <c r="D62" s="20">
        <v>10238</v>
      </c>
      <c r="E62" s="21">
        <v>14.93039964077234</v>
      </c>
      <c r="F62" s="43">
        <v>2.8375831485587582</v>
      </c>
    </row>
    <row r="63" spans="1:6" ht="15.5" x14ac:dyDescent="0.35">
      <c r="A63" s="32" t="s">
        <v>20</v>
      </c>
      <c r="B63" s="18">
        <v>11673</v>
      </c>
      <c r="C63" s="42">
        <v>-14.420821114369497</v>
      </c>
      <c r="D63" s="20">
        <v>23384</v>
      </c>
      <c r="E63" s="21">
        <v>-16.980864131785424</v>
      </c>
      <c r="F63" s="43">
        <v>2.0032553756532168</v>
      </c>
    </row>
    <row r="64" spans="1:6" ht="15.5" x14ac:dyDescent="0.35">
      <c r="A64" s="32" t="s">
        <v>59</v>
      </c>
      <c r="B64" s="18">
        <v>2749</v>
      </c>
      <c r="C64" s="42">
        <v>-9.7504924491135903</v>
      </c>
      <c r="D64" s="20">
        <v>9581</v>
      </c>
      <c r="E64" s="21">
        <v>0.64075630252100613</v>
      </c>
      <c r="F64" s="43">
        <v>3.4852673699527101</v>
      </c>
    </row>
    <row r="65" spans="1:6" ht="15.5" x14ac:dyDescent="0.35">
      <c r="A65" s="32" t="s">
        <v>60</v>
      </c>
      <c r="B65" s="18">
        <v>1844</v>
      </c>
      <c r="C65" s="42">
        <v>6.7129629629629539</v>
      </c>
      <c r="D65" s="20">
        <v>4735</v>
      </c>
      <c r="E65" s="21">
        <v>11.595569172755127</v>
      </c>
      <c r="F65" s="43">
        <v>2.5677874186550977</v>
      </c>
    </row>
    <row r="66" spans="1:6" ht="15.5" x14ac:dyDescent="0.35">
      <c r="A66" s="32" t="s">
        <v>19</v>
      </c>
      <c r="B66" s="18">
        <v>7630</v>
      </c>
      <c r="C66" s="42">
        <v>-3.8679601864684443</v>
      </c>
      <c r="D66" s="20">
        <v>18669</v>
      </c>
      <c r="E66" s="21">
        <v>0.10187667560321856</v>
      </c>
      <c r="F66" s="43">
        <v>2.4467889908256879</v>
      </c>
    </row>
    <row r="67" spans="1:6" ht="15.5" x14ac:dyDescent="0.35">
      <c r="A67" s="32" t="s">
        <v>61</v>
      </c>
      <c r="B67" s="18">
        <v>9149</v>
      </c>
      <c r="C67" s="42">
        <v>-7.5298160501313882</v>
      </c>
      <c r="D67" s="20">
        <v>22641</v>
      </c>
      <c r="E67" s="21">
        <v>-9.1889940638536842</v>
      </c>
      <c r="F67" s="43">
        <v>2.4746966881626409</v>
      </c>
    </row>
    <row r="68" spans="1:6" ht="15.5" x14ac:dyDescent="0.35">
      <c r="A68" s="32" t="s">
        <v>62</v>
      </c>
      <c r="B68" s="18">
        <v>3219</v>
      </c>
      <c r="C68" s="42">
        <v>18.345588235294109</v>
      </c>
      <c r="D68" s="20">
        <v>6381</v>
      </c>
      <c r="E68" s="21">
        <v>25.857988165680478</v>
      </c>
      <c r="F68" s="43">
        <v>1.9822926374650514</v>
      </c>
    </row>
    <row r="69" spans="1:6" ht="15.5" x14ac:dyDescent="0.35">
      <c r="A69" s="32" t="s">
        <v>63</v>
      </c>
      <c r="B69" s="18">
        <v>2537</v>
      </c>
      <c r="C69" s="42">
        <v>9.6843925637700057</v>
      </c>
      <c r="D69" s="20">
        <v>4412</v>
      </c>
      <c r="E69" s="21">
        <v>-2.9903254177660488</v>
      </c>
      <c r="F69" s="43">
        <v>1.7390618841150967</v>
      </c>
    </row>
    <row r="70" spans="1:6" ht="15.5" x14ac:dyDescent="0.35">
      <c r="A70" s="32" t="s">
        <v>64</v>
      </c>
      <c r="B70" s="18">
        <v>15373</v>
      </c>
      <c r="C70" s="42">
        <v>-7.9626414416571922</v>
      </c>
      <c r="D70" s="20">
        <v>39375</v>
      </c>
      <c r="E70" s="21">
        <v>-7.1344339622641524</v>
      </c>
      <c r="F70" s="43">
        <v>2.561308788135042</v>
      </c>
    </row>
    <row r="71" spans="1:6" ht="15.5" x14ac:dyDescent="0.35">
      <c r="A71" s="32" t="s">
        <v>65</v>
      </c>
      <c r="B71" s="18">
        <v>6350</v>
      </c>
      <c r="C71" s="42">
        <v>-16.535226077812826</v>
      </c>
      <c r="D71" s="20">
        <v>11025</v>
      </c>
      <c r="E71" s="21">
        <v>-12.423544364127414</v>
      </c>
      <c r="F71" s="43">
        <v>1.7362204724409449</v>
      </c>
    </row>
    <row r="72" spans="1:6" ht="15.5" x14ac:dyDescent="0.35">
      <c r="A72" s="32" t="s">
        <v>66</v>
      </c>
      <c r="B72" s="18">
        <v>11253</v>
      </c>
      <c r="C72" s="42">
        <v>7.9424460431654742</v>
      </c>
      <c r="D72" s="20">
        <v>30440</v>
      </c>
      <c r="E72" s="21">
        <v>13.362133174437663</v>
      </c>
      <c r="F72" s="43">
        <v>2.7050564293966053</v>
      </c>
    </row>
    <row r="73" spans="1:6" ht="15.5" x14ac:dyDescent="0.35">
      <c r="A73" s="32" t="s">
        <v>67</v>
      </c>
      <c r="B73" s="18">
        <v>10724</v>
      </c>
      <c r="C73" s="42">
        <v>2.6613057629714776</v>
      </c>
      <c r="D73" s="20">
        <v>33232</v>
      </c>
      <c r="E73" s="21">
        <v>3.8370203724534369</v>
      </c>
      <c r="F73" s="43">
        <v>3.0988437150317045</v>
      </c>
    </row>
    <row r="74" spans="1:6" ht="15.5" x14ac:dyDescent="0.35">
      <c r="A74" s="32" t="s">
        <v>68</v>
      </c>
      <c r="B74" s="18">
        <v>7175</v>
      </c>
      <c r="C74" s="42">
        <v>-3.7945829981228196</v>
      </c>
      <c r="D74" s="20">
        <v>14151</v>
      </c>
      <c r="E74" s="21">
        <v>-6.6002244076298622</v>
      </c>
      <c r="F74" s="43">
        <v>1.9722648083623693</v>
      </c>
    </row>
    <row r="75" spans="1:6" ht="15.5" x14ac:dyDescent="0.35">
      <c r="A75" s="32" t="s">
        <v>69</v>
      </c>
      <c r="B75" s="18">
        <v>1726</v>
      </c>
      <c r="C75" s="42">
        <v>1.4697236919459122</v>
      </c>
      <c r="D75" s="20">
        <v>5511</v>
      </c>
      <c r="E75" s="21">
        <v>10.109890109890118</v>
      </c>
      <c r="F75" s="43">
        <v>3.1929316338354576</v>
      </c>
    </row>
    <row r="76" spans="1:6" ht="15.5" x14ac:dyDescent="0.35">
      <c r="A76" s="23"/>
      <c r="B76" s="24"/>
      <c r="C76" s="25"/>
      <c r="D76" s="24"/>
      <c r="E76" s="25"/>
      <c r="F76" s="26"/>
    </row>
    <row r="77" spans="1:6" ht="15.5" x14ac:dyDescent="0.35">
      <c r="A77" s="44" t="s">
        <v>70</v>
      </c>
      <c r="B77" s="34">
        <v>36205</v>
      </c>
      <c r="C77" s="35">
        <v>11.982308001608356</v>
      </c>
      <c r="D77" s="34">
        <v>96303</v>
      </c>
      <c r="E77" s="35">
        <v>15.593191857115428</v>
      </c>
      <c r="F77" s="36">
        <v>2.6599364728628641</v>
      </c>
    </row>
    <row r="78" spans="1:6" ht="15.5" x14ac:dyDescent="0.35">
      <c r="A78" s="32" t="s">
        <v>71</v>
      </c>
      <c r="B78" s="18">
        <v>2657</v>
      </c>
      <c r="C78" s="42">
        <v>-9.1623931623931671</v>
      </c>
      <c r="D78" s="20">
        <v>7060</v>
      </c>
      <c r="E78" s="21">
        <v>1.8024513338139814</v>
      </c>
      <c r="F78" s="43">
        <v>2.6571321038765525</v>
      </c>
    </row>
    <row r="79" spans="1:6" ht="15.5" x14ac:dyDescent="0.35">
      <c r="A79" s="32" t="s">
        <v>13</v>
      </c>
      <c r="B79" s="18">
        <v>20912</v>
      </c>
      <c r="C79" s="42">
        <v>9.8954227757633184</v>
      </c>
      <c r="D79" s="20">
        <v>55381</v>
      </c>
      <c r="E79" s="21">
        <v>14.553728410383693</v>
      </c>
      <c r="F79" s="43">
        <v>2.6482880642693192</v>
      </c>
    </row>
    <row r="80" spans="1:6" ht="15.5" x14ac:dyDescent="0.35">
      <c r="A80" s="32" t="s">
        <v>72</v>
      </c>
      <c r="B80" s="18">
        <v>5766</v>
      </c>
      <c r="C80" s="42">
        <v>40.189642596644795</v>
      </c>
      <c r="D80" s="20">
        <v>15886</v>
      </c>
      <c r="E80" s="21">
        <v>36.021919684904532</v>
      </c>
      <c r="F80" s="43">
        <v>2.7551161984044397</v>
      </c>
    </row>
    <row r="81" spans="1:6" ht="17.25" customHeight="1" x14ac:dyDescent="0.35">
      <c r="A81" s="32" t="s">
        <v>73</v>
      </c>
      <c r="B81" s="18">
        <v>6870</v>
      </c>
      <c r="C81" s="42">
        <v>9.6743295019157127</v>
      </c>
      <c r="D81" s="20">
        <v>17976</v>
      </c>
      <c r="E81" s="21">
        <v>9.9247844432214229</v>
      </c>
      <c r="F81" s="43">
        <v>2.6165938864628822</v>
      </c>
    </row>
    <row r="82" spans="1:6" ht="15.5" x14ac:dyDescent="0.35">
      <c r="A82" s="45"/>
      <c r="B82" s="46"/>
      <c r="C82" s="47"/>
      <c r="D82" s="46"/>
      <c r="E82" s="47"/>
      <c r="F82" s="48"/>
    </row>
    <row r="83" spans="1:6" ht="15.5" x14ac:dyDescent="0.35">
      <c r="A83" s="44" t="s">
        <v>74</v>
      </c>
      <c r="B83" s="34">
        <v>52057</v>
      </c>
      <c r="C83" s="35">
        <v>2.8611511786441168</v>
      </c>
      <c r="D83" s="34">
        <v>120484</v>
      </c>
      <c r="E83" s="35">
        <v>7.4186674750140513</v>
      </c>
      <c r="F83" s="36">
        <v>2.3144629924890023</v>
      </c>
    </row>
    <row r="84" spans="1:6" ht="15.5" x14ac:dyDescent="0.35">
      <c r="A84" s="32" t="s">
        <v>75</v>
      </c>
      <c r="B84" s="18">
        <v>2509</v>
      </c>
      <c r="C84" s="42">
        <v>-15.890043580288305</v>
      </c>
      <c r="D84" s="20">
        <v>6589</v>
      </c>
      <c r="E84" s="21">
        <v>-9.8261940604899465</v>
      </c>
      <c r="F84" s="43">
        <v>2.626145874850538</v>
      </c>
    </row>
    <row r="85" spans="1:6" ht="15.5" x14ac:dyDescent="0.35">
      <c r="A85" s="32" t="s">
        <v>76</v>
      </c>
      <c r="B85" s="18">
        <v>2819</v>
      </c>
      <c r="C85" s="42">
        <v>24.569155987627035</v>
      </c>
      <c r="D85" s="20">
        <v>6889</v>
      </c>
      <c r="E85" s="21">
        <v>19.20747534175462</v>
      </c>
      <c r="F85" s="43">
        <v>2.4437743880808798</v>
      </c>
    </row>
    <row r="86" spans="1:6" ht="15.5" x14ac:dyDescent="0.35">
      <c r="A86" s="32" t="s">
        <v>77</v>
      </c>
      <c r="B86" s="18">
        <v>4246</v>
      </c>
      <c r="C86" s="42">
        <v>-7.1303587051618544</v>
      </c>
      <c r="D86" s="20">
        <v>8053</v>
      </c>
      <c r="E86" s="21">
        <v>-5.5255748474894446</v>
      </c>
      <c r="F86" s="43">
        <v>1.8966085727743758</v>
      </c>
    </row>
    <row r="87" spans="1:6" ht="15.5" x14ac:dyDescent="0.35">
      <c r="A87" s="32" t="s">
        <v>78</v>
      </c>
      <c r="B87" s="18">
        <v>7859</v>
      </c>
      <c r="C87" s="42">
        <v>-10.234151913192457</v>
      </c>
      <c r="D87" s="20">
        <v>16918</v>
      </c>
      <c r="E87" s="21">
        <v>-1.5708633930649252</v>
      </c>
      <c r="F87" s="43">
        <v>2.1526911820842347</v>
      </c>
    </row>
    <row r="88" spans="1:6" ht="15.5" x14ac:dyDescent="0.35">
      <c r="A88" s="32" t="s">
        <v>79</v>
      </c>
      <c r="B88" s="18">
        <v>4774</v>
      </c>
      <c r="C88" s="42">
        <v>62.879563288979881</v>
      </c>
      <c r="D88" s="20">
        <v>9317</v>
      </c>
      <c r="E88" s="21">
        <v>39.121994923099891</v>
      </c>
      <c r="F88" s="43">
        <v>1.9516129032258065</v>
      </c>
    </row>
    <row r="89" spans="1:6" ht="15.5" x14ac:dyDescent="0.35">
      <c r="A89" s="32" t="s">
        <v>80</v>
      </c>
      <c r="B89" s="18">
        <v>7697</v>
      </c>
      <c r="C89" s="42">
        <v>31.820517211851353</v>
      </c>
      <c r="D89" s="20">
        <v>21786</v>
      </c>
      <c r="E89" s="21">
        <v>42.699941049322064</v>
      </c>
      <c r="F89" s="43">
        <v>2.8304534234117189</v>
      </c>
    </row>
    <row r="90" spans="1:6" ht="15.5" x14ac:dyDescent="0.35">
      <c r="A90" s="32" t="s">
        <v>81</v>
      </c>
      <c r="B90" s="18">
        <v>4119</v>
      </c>
      <c r="C90" s="42">
        <v>2.5392083644510732</v>
      </c>
      <c r="D90" s="20">
        <v>9807</v>
      </c>
      <c r="E90" s="21">
        <v>4.8428479794740298</v>
      </c>
      <c r="F90" s="43">
        <v>2.3809176984705025</v>
      </c>
    </row>
    <row r="91" spans="1:6" ht="15.5" x14ac:dyDescent="0.35">
      <c r="A91" s="32" t="s">
        <v>82</v>
      </c>
      <c r="B91" s="18">
        <v>6911</v>
      </c>
      <c r="C91" s="42">
        <v>-18.164594434576674</v>
      </c>
      <c r="D91" s="20">
        <v>15311</v>
      </c>
      <c r="E91" s="21">
        <v>-10.420079569389184</v>
      </c>
      <c r="F91" s="43">
        <v>2.215453624656345</v>
      </c>
    </row>
    <row r="92" spans="1:6" ht="15.5" x14ac:dyDescent="0.35">
      <c r="A92" s="32" t="s">
        <v>83</v>
      </c>
      <c r="B92" s="18">
        <v>4650</v>
      </c>
      <c r="C92" s="42">
        <v>15.815691158156909</v>
      </c>
      <c r="D92" s="20">
        <v>10733</v>
      </c>
      <c r="E92" s="21">
        <v>14.705568023939296</v>
      </c>
      <c r="F92" s="43">
        <v>2.3081720430107526</v>
      </c>
    </row>
    <row r="93" spans="1:6" ht="15.5" x14ac:dyDescent="0.35">
      <c r="A93" s="32" t="s">
        <v>84</v>
      </c>
      <c r="B93" s="18">
        <v>4372</v>
      </c>
      <c r="C93" s="42">
        <v>-10.848287112561172</v>
      </c>
      <c r="D93" s="20">
        <v>8260</v>
      </c>
      <c r="E93" s="21">
        <v>-12.462908011869434</v>
      </c>
      <c r="F93" s="43">
        <v>1.889295516925892</v>
      </c>
    </row>
    <row r="94" spans="1:6" ht="15.5" x14ac:dyDescent="0.35">
      <c r="A94" s="32" t="s">
        <v>85</v>
      </c>
      <c r="B94" s="18">
        <v>2101</v>
      </c>
      <c r="C94" s="42">
        <v>11.458885941644571</v>
      </c>
      <c r="D94" s="20">
        <v>6821</v>
      </c>
      <c r="E94" s="21">
        <v>10.694579681921446</v>
      </c>
      <c r="F94" s="43">
        <v>3.2465492622560683</v>
      </c>
    </row>
    <row r="95" spans="1:6" ht="15.5" x14ac:dyDescent="0.35">
      <c r="A95" s="45"/>
      <c r="B95" s="46"/>
      <c r="C95" s="47"/>
      <c r="D95" s="46"/>
      <c r="E95" s="47"/>
      <c r="F95" s="48"/>
    </row>
    <row r="96" spans="1:6" ht="15.5" x14ac:dyDescent="0.35">
      <c r="A96" s="49" t="s">
        <v>86</v>
      </c>
      <c r="B96" s="50"/>
      <c r="C96" s="51"/>
      <c r="D96" s="51"/>
      <c r="E96" s="51"/>
      <c r="F96" s="52"/>
    </row>
    <row r="97" spans="1:6" ht="15.5" x14ac:dyDescent="0.35">
      <c r="A97" s="32" t="s">
        <v>87</v>
      </c>
      <c r="B97" s="18">
        <v>5664</v>
      </c>
      <c r="C97" s="42">
        <v>8.0916030534351044</v>
      </c>
      <c r="D97" s="20">
        <v>15216</v>
      </c>
      <c r="E97" s="21">
        <v>6.7939359910162755</v>
      </c>
      <c r="F97" s="43">
        <v>2.6864406779661016</v>
      </c>
    </row>
    <row r="98" spans="1:6" ht="15.5" x14ac:dyDescent="0.35">
      <c r="A98" s="32" t="s">
        <v>88</v>
      </c>
      <c r="B98" s="18">
        <v>478</v>
      </c>
      <c r="C98" s="42">
        <v>-9.9811676082862562</v>
      </c>
      <c r="D98" s="20">
        <v>1257</v>
      </c>
      <c r="E98" s="21">
        <v>4.2288557213930433</v>
      </c>
      <c r="F98" s="43">
        <v>2.6297071129707112</v>
      </c>
    </row>
    <row r="99" spans="1:6" ht="15.5" x14ac:dyDescent="0.35">
      <c r="A99" s="32" t="s">
        <v>89</v>
      </c>
      <c r="B99" s="18">
        <v>416</v>
      </c>
      <c r="C99" s="42">
        <v>-21.657250470809796</v>
      </c>
      <c r="D99" s="20">
        <v>1010</v>
      </c>
      <c r="E99" s="21">
        <v>-20.846394984326022</v>
      </c>
      <c r="F99" s="43">
        <v>2.4278846153846154</v>
      </c>
    </row>
    <row r="100" spans="1:6" ht="15" customHeight="1" x14ac:dyDescent="0.35">
      <c r="A100" s="32" t="s">
        <v>90</v>
      </c>
      <c r="B100" s="18">
        <v>2484</v>
      </c>
      <c r="C100" s="42">
        <v>-0.99641291351135752</v>
      </c>
      <c r="D100" s="20">
        <v>6262</v>
      </c>
      <c r="E100" s="21">
        <v>1.0488946264321397</v>
      </c>
      <c r="F100" s="43">
        <v>2.5209339774557167</v>
      </c>
    </row>
    <row r="101" spans="1:6" ht="15.5" x14ac:dyDescent="0.35">
      <c r="A101" s="32" t="s">
        <v>91</v>
      </c>
      <c r="B101" s="18">
        <v>6052</v>
      </c>
      <c r="C101" s="42">
        <v>-31.877532642953621</v>
      </c>
      <c r="D101" s="20">
        <v>12058</v>
      </c>
      <c r="E101" s="21">
        <v>-36.453227931488797</v>
      </c>
      <c r="F101" s="43">
        <v>1.9923992068737608</v>
      </c>
    </row>
    <row r="102" spans="1:6" ht="15.5" x14ac:dyDescent="0.35">
      <c r="A102" s="45"/>
      <c r="B102" s="46"/>
      <c r="C102" s="47"/>
      <c r="D102" s="46"/>
      <c r="E102" s="47"/>
      <c r="F102" s="48"/>
    </row>
    <row r="103" spans="1:6" ht="15.5" x14ac:dyDescent="0.35">
      <c r="A103" s="44" t="s">
        <v>92</v>
      </c>
      <c r="B103" s="34">
        <v>447224</v>
      </c>
      <c r="C103" s="35">
        <v>3.5600324186638943</v>
      </c>
      <c r="D103" s="34">
        <v>966602</v>
      </c>
      <c r="E103" s="35">
        <v>4.3430857466085326</v>
      </c>
      <c r="F103" s="36">
        <v>2.1613374953043665</v>
      </c>
    </row>
    <row r="104" spans="1:6" ht="15.5" x14ac:dyDescent="0.35">
      <c r="A104" s="32" t="s">
        <v>93</v>
      </c>
      <c r="B104" s="18">
        <v>57597</v>
      </c>
      <c r="C104" s="42">
        <v>5.4002122753723958</v>
      </c>
      <c r="D104" s="20">
        <v>115097</v>
      </c>
      <c r="E104" s="21">
        <v>2.8818392284107874</v>
      </c>
      <c r="F104" s="43">
        <v>1.9983158845078737</v>
      </c>
    </row>
    <row r="105" spans="1:6" ht="15.5" x14ac:dyDescent="0.35">
      <c r="A105" s="32" t="s">
        <v>94</v>
      </c>
      <c r="B105" s="18">
        <v>210297</v>
      </c>
      <c r="C105" s="42">
        <v>2.2044993949290603</v>
      </c>
      <c r="D105" s="20">
        <v>451543</v>
      </c>
      <c r="E105" s="21">
        <v>-2.2130448152944626</v>
      </c>
      <c r="F105" s="43">
        <v>2.147168052801514</v>
      </c>
    </row>
    <row r="106" spans="1:6" ht="15.5" x14ac:dyDescent="0.35">
      <c r="A106" s="32" t="s">
        <v>95</v>
      </c>
      <c r="B106" s="18">
        <v>135242</v>
      </c>
      <c r="C106" s="42">
        <v>8.1460157530686583</v>
      </c>
      <c r="D106" s="20">
        <v>304752</v>
      </c>
      <c r="E106" s="21">
        <v>16.992721353766772</v>
      </c>
      <c r="F106" s="43">
        <v>2.2533828248620988</v>
      </c>
    </row>
    <row r="107" spans="1:6" ht="15.5" x14ac:dyDescent="0.35">
      <c r="A107" s="32" t="s">
        <v>96</v>
      </c>
      <c r="B107" s="18">
        <v>44088</v>
      </c>
      <c r="C107" s="42">
        <v>-4.9581788393550097</v>
      </c>
      <c r="D107" s="20">
        <v>95210</v>
      </c>
      <c r="E107" s="21">
        <v>3.2131474535481264</v>
      </c>
      <c r="F107" s="43">
        <v>2.1595445472690979</v>
      </c>
    </row>
    <row r="108" spans="1:6" ht="15.5" x14ac:dyDescent="0.35">
      <c r="A108" s="45"/>
      <c r="B108" s="46"/>
      <c r="C108" s="47"/>
      <c r="D108" s="46"/>
      <c r="E108" s="47"/>
      <c r="F108" s="48"/>
    </row>
    <row r="109" spans="1:6" ht="15.5" x14ac:dyDescent="0.35">
      <c r="A109" s="44" t="s">
        <v>97</v>
      </c>
      <c r="B109" s="34">
        <v>63026</v>
      </c>
      <c r="C109" s="35">
        <v>-0.5977446573614098</v>
      </c>
      <c r="D109" s="34">
        <v>203932</v>
      </c>
      <c r="E109" s="35">
        <v>3.4940902424294817</v>
      </c>
      <c r="F109" s="36">
        <v>3.2356805128042394</v>
      </c>
    </row>
    <row r="110" spans="1:6" ht="15.5" x14ac:dyDescent="0.35">
      <c r="A110" s="32" t="s">
        <v>98</v>
      </c>
      <c r="B110" s="18">
        <v>17428</v>
      </c>
      <c r="C110" s="42">
        <v>4.7733557773235624E-2</v>
      </c>
      <c r="D110" s="20">
        <v>40409</v>
      </c>
      <c r="E110" s="21">
        <v>13.45743486073674</v>
      </c>
      <c r="F110" s="43">
        <v>2.3186252008262564</v>
      </c>
    </row>
    <row r="111" spans="1:6" ht="15.5" x14ac:dyDescent="0.35">
      <c r="A111" s="32" t="s">
        <v>99</v>
      </c>
      <c r="B111" s="18">
        <v>422</v>
      </c>
      <c r="C111" s="42">
        <v>-0.16435643564356439</v>
      </c>
      <c r="D111" s="20">
        <v>1354</v>
      </c>
      <c r="E111" s="21">
        <v>-13.37172104926424</v>
      </c>
      <c r="F111" s="43">
        <v>3.2085308056872037</v>
      </c>
    </row>
    <row r="112" spans="1:6" ht="15.5" x14ac:dyDescent="0.35">
      <c r="A112" s="32" t="s">
        <v>100</v>
      </c>
      <c r="B112" s="18">
        <v>45176</v>
      </c>
      <c r="C112" s="42">
        <v>-2.3559417282669748E-2</v>
      </c>
      <c r="D112" s="20">
        <v>162169</v>
      </c>
      <c r="E112" s="21">
        <v>1.4393124327570339</v>
      </c>
      <c r="F112" s="43">
        <v>3.5897157782893574</v>
      </c>
    </row>
    <row r="113" spans="1:6" ht="36.75" customHeight="1" x14ac:dyDescent="0.3">
      <c r="A113" s="53" t="s">
        <v>101</v>
      </c>
      <c r="B113" s="69" t="s">
        <v>102</v>
      </c>
      <c r="C113" s="69"/>
      <c r="D113" s="69"/>
      <c r="E113" s="69"/>
      <c r="F113" s="69"/>
    </row>
    <row r="114" spans="1:6" ht="42" customHeight="1" x14ac:dyDescent="0.3">
      <c r="A114" s="53" t="s">
        <v>103</v>
      </c>
      <c r="B114" s="69" t="s">
        <v>104</v>
      </c>
      <c r="C114" s="69"/>
      <c r="D114" s="69"/>
      <c r="E114" s="69"/>
      <c r="F114" s="69"/>
    </row>
    <row r="115" spans="1:6" ht="18.75" customHeight="1" x14ac:dyDescent="0.3">
      <c r="A115" s="53" t="s">
        <v>105</v>
      </c>
      <c r="B115" s="70" t="s">
        <v>106</v>
      </c>
      <c r="C115" s="70"/>
      <c r="D115" s="70"/>
      <c r="E115" s="70"/>
      <c r="F115" s="70"/>
    </row>
    <row r="116" spans="1:6" ht="11.25" customHeight="1" x14ac:dyDescent="0.3">
      <c r="A116" s="54">
        <f>B24-B33</f>
        <v>105765</v>
      </c>
      <c r="B116" s="62">
        <f>B24-B33</f>
        <v>105765</v>
      </c>
      <c r="C116" s="63"/>
      <c r="D116" s="63"/>
      <c r="E116" s="63"/>
      <c r="F116" s="63"/>
    </row>
    <row r="117" spans="1:6" ht="11.25" customHeight="1" x14ac:dyDescent="0.3">
      <c r="A117" s="55">
        <f>D24-D33</f>
        <v>186247</v>
      </c>
      <c r="B117" s="71">
        <f>D24-D33</f>
        <v>186247</v>
      </c>
      <c r="C117" s="72"/>
      <c r="D117" s="72"/>
      <c r="E117" s="72"/>
      <c r="F117" s="72"/>
    </row>
    <row r="118" spans="1:6" ht="16.5" customHeight="1" x14ac:dyDescent="0.3">
      <c r="A118" s="56" t="s">
        <v>107</v>
      </c>
      <c r="B118" s="62" t="s">
        <v>108</v>
      </c>
      <c r="C118" s="63"/>
      <c r="D118" s="63"/>
      <c r="E118" s="63"/>
      <c r="F118" s="63"/>
    </row>
    <row r="119" spans="1:6" ht="45" customHeight="1" x14ac:dyDescent="0.3">
      <c r="A119" s="57" t="s">
        <v>109</v>
      </c>
      <c r="B119" s="64" t="s">
        <v>110</v>
      </c>
      <c r="C119" s="64"/>
      <c r="D119" s="64"/>
      <c r="E119" s="64"/>
      <c r="F119" s="64"/>
    </row>
    <row r="120" spans="1:6" ht="15.75" customHeight="1" x14ac:dyDescent="0.3">
      <c r="A120" s="58" t="s">
        <v>111</v>
      </c>
      <c r="B120" s="65" t="s">
        <v>112</v>
      </c>
      <c r="C120" s="63"/>
      <c r="D120" s="63"/>
      <c r="E120" s="63"/>
      <c r="F120" s="63"/>
    </row>
    <row r="121" spans="1:6" ht="31.5" customHeight="1" x14ac:dyDescent="0.3">
      <c r="A121" s="58" t="s">
        <v>113</v>
      </c>
      <c r="B121" s="65" t="s">
        <v>114</v>
      </c>
      <c r="C121" s="65"/>
      <c r="D121" s="65"/>
      <c r="E121" s="65"/>
      <c r="F121" s="65"/>
    </row>
    <row r="122" spans="1:6" ht="30" customHeight="1" x14ac:dyDescent="0.3">
      <c r="A122" s="58" t="s">
        <v>115</v>
      </c>
      <c r="B122" s="65" t="s">
        <v>116</v>
      </c>
      <c r="C122" s="63"/>
      <c r="D122" s="63"/>
      <c r="E122" s="63"/>
      <c r="F122" s="63"/>
    </row>
    <row r="123" spans="1:6" ht="30" customHeight="1" x14ac:dyDescent="0.3">
      <c r="A123" s="59" t="s">
        <v>117</v>
      </c>
      <c r="B123" s="66" t="s">
        <v>118</v>
      </c>
      <c r="C123" s="67"/>
      <c r="D123" s="67"/>
      <c r="E123" s="67"/>
      <c r="F123" s="67"/>
    </row>
    <row r="124" spans="1:6" ht="29.25" customHeight="1" x14ac:dyDescent="0.3">
      <c r="A124" s="61" t="s">
        <v>119</v>
      </c>
      <c r="B124" s="61"/>
      <c r="C124" s="61"/>
      <c r="D124" s="61"/>
      <c r="E124" s="61"/>
      <c r="F124" s="61"/>
    </row>
    <row r="125" spans="1:6" ht="12" customHeight="1" x14ac:dyDescent="0.3">
      <c r="A125" s="60"/>
      <c r="B125" s="60"/>
      <c r="C125" s="60"/>
      <c r="D125" s="60"/>
      <c r="E125" s="60"/>
      <c r="F125" s="60"/>
    </row>
  </sheetData>
  <mergeCells count="13">
    <mergeCell ref="B117:F117"/>
    <mergeCell ref="A1:G1"/>
    <mergeCell ref="B113:F113"/>
    <mergeCell ref="B114:F114"/>
    <mergeCell ref="B115:F115"/>
    <mergeCell ref="B116:F116"/>
    <mergeCell ref="A124:F124"/>
    <mergeCell ref="B118:F118"/>
    <mergeCell ref="B119:F119"/>
    <mergeCell ref="B120:F120"/>
    <mergeCell ref="B121:F121"/>
    <mergeCell ref="B122:F122"/>
    <mergeCell ref="B123:F123"/>
  </mergeCells>
  <pageMargins left="0.7" right="0.7" top="0.75" bottom="0.75" header="0.3" footer="0.3"/>
  <pageSetup paperSize="9" scale="66" orientation="portrait" r:id="rId1"/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A_N_Laender_Report_monat</vt:lpstr>
      <vt:lpstr>A_N_Laender_Report_monat!Druckbereich</vt:lpstr>
      <vt:lpstr>A_N_Laender_Report_monat!Drucktitel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Sebastian</dc:creator>
  <cp:lastModifiedBy>Ferrari, Sebastian</cp:lastModifiedBy>
  <dcterms:created xsi:type="dcterms:W3CDTF">2026-02-24T10:04:39Z</dcterms:created>
  <dcterms:modified xsi:type="dcterms:W3CDTF">2026-02-24T12:07:29Z</dcterms:modified>
</cp:coreProperties>
</file>